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842" activeTab="1"/>
  </bookViews>
  <sheets>
    <sheet name="KOPĒJĀ TĀME" sheetId="1" r:id="rId1"/>
    <sheet name="Nr. 1 - Tāme GT 3.karta" sheetId="2" r:id="rId2"/>
    <sheet name="Nr. 2 - LKT 3.karta(Naudītes)" sheetId="3" r:id="rId3"/>
    <sheet name="Nr. 3 - LKT_3.karta" sheetId="4" r:id="rId4"/>
    <sheet name="Nr.4-Tāme ELT-A_3karta" sheetId="5" r:id="rId5"/>
    <sheet name="Nr.5-Tāme VST_3karta " sheetId="6" r:id="rId6"/>
    <sheet name="Nr.6-Tāme VST_3karta montāža" sheetId="7" r:id="rId7"/>
    <sheet name="Nr.7-Tāme ELT_3KARTA" sheetId="8" r:id="rId8"/>
  </sheets>
  <externalReferences>
    <externalReference r:id="rId11"/>
  </externalReferences>
  <definedNames>
    <definedName name="_ftn1_1" localSheetId="5">#REF!</definedName>
    <definedName name="_ftn1_1">#REF!</definedName>
    <definedName name="_ftnref1_1" localSheetId="5">#REF!</definedName>
    <definedName name="_ftnref1_1">#REF!</definedName>
    <definedName name="_Toc219796518_1" localSheetId="5">#REF!</definedName>
    <definedName name="_Toc219796518_1">#REF!</definedName>
    <definedName name="_xlnm.Print_Area" localSheetId="0">'KOPĒJĀ TĀME'!$A$1:$H$34</definedName>
    <definedName name="_xlnm.Print_Area" localSheetId="1">'Nr. 1 - Tāme GT 3.karta'!$A$1:$O$124</definedName>
    <definedName name="_xlnm.Print_Area" localSheetId="2">'Nr. 2 - LKT 3.karta(Naudītes)'!$A$1:$O$77</definedName>
    <definedName name="_xlnm.Print_Area" localSheetId="3">'Nr. 3 - LKT_3.karta'!$A$1:$O$57</definedName>
    <definedName name="_xlnm.Print_Area" localSheetId="4">'Nr.4-Tāme ELT-A_3karta'!$A$1:$N$160</definedName>
    <definedName name="_xlnm.Print_Area" localSheetId="5">'Nr.5-Tāme VST_3karta '!$A$1:$O$68</definedName>
    <definedName name="_xlnm.Print_Area" localSheetId="6">'Nr.6-Tāme VST_3karta montāža'!$A$1:$O$105</definedName>
    <definedName name="_xlnm.Print_Area" localSheetId="7">'Nr.7-Tāme ELT_3KARTA'!$A$1:$O$307</definedName>
  </definedNames>
  <calcPr fullCalcOnLoad="1"/>
</workbook>
</file>

<file path=xl/sharedStrings.xml><?xml version="1.0" encoding="utf-8"?>
<sst xmlns="http://schemas.openxmlformats.org/spreadsheetml/2006/main" count="1868" uniqueCount="737">
  <si>
    <t>Darba nosaukums</t>
  </si>
  <si>
    <t>Daudzums</t>
  </si>
  <si>
    <t>Mēr- vienība</t>
  </si>
  <si>
    <t>gab.</t>
  </si>
  <si>
    <t>m</t>
  </si>
  <si>
    <t>kompl.</t>
  </si>
  <si>
    <t>Sagatavošanas darbi</t>
  </si>
  <si>
    <t xml:space="preserve">Segumu izbūve </t>
  </si>
  <si>
    <r>
      <t>m</t>
    </r>
    <r>
      <rPr>
        <vertAlign val="superscript"/>
        <sz val="10"/>
        <rFont val="Times New Roman"/>
        <family val="1"/>
      </rPr>
      <t>3</t>
    </r>
  </si>
  <si>
    <t>Demontāžas darbi</t>
  </si>
  <si>
    <t>Būvtāfele 2x2m</t>
  </si>
  <si>
    <t>Augu zemes noņemšana, aizvešana un izlīdzināšana, h=10cm</t>
  </si>
  <si>
    <t>Zemes darbi</t>
  </si>
  <si>
    <t>Ierakuma izbūve</t>
  </si>
  <si>
    <t>Ietves segas konstrukcijas izbūve</t>
  </si>
  <si>
    <t xml:space="preserve"> - salizturīgais slānis, h=30cm</t>
  </si>
  <si>
    <r>
      <t>m</t>
    </r>
    <r>
      <rPr>
        <vertAlign val="superscript"/>
        <sz val="10"/>
        <rFont val="Times New Roman"/>
        <family val="1"/>
      </rPr>
      <t>2</t>
    </r>
  </si>
  <si>
    <t>Esošā seguma remonta zona</t>
  </si>
  <si>
    <r>
      <t>m</t>
    </r>
    <r>
      <rPr>
        <vertAlign val="superscript"/>
        <sz val="10"/>
        <rFont val="Times New Roman"/>
        <family val="1"/>
      </rPr>
      <t>2</t>
    </r>
  </si>
  <si>
    <t>Ceļazīmju uzstādīšana</t>
  </si>
  <si>
    <t>Apzaļumošana</t>
  </si>
  <si>
    <t>Zemes klātnes nogāžu un teritorijas planēšana, apzaļumošana ar augu zemi, apsēšana ar daudzgadīgo zālāju sēklām, h=10cm</t>
  </si>
  <si>
    <t xml:space="preserve"> - salizturīgais slānis, h=40cm</t>
  </si>
  <si>
    <t>Satiksmes organizācija būvdarbu laikā</t>
  </si>
  <si>
    <t xml:space="preserve"> - šķembu izsijas, h=3cm</t>
  </si>
  <si>
    <t>Ceļa zīmju uzstādīšana, pārcelšana</t>
  </si>
  <si>
    <t>Betona apmaļu demontāža</t>
  </si>
  <si>
    <t>Atsevišķu punktu nospraušana</t>
  </si>
  <si>
    <t>Atsevišķi augošu koku zāģēšana, celmu izraušana un aizvešana</t>
  </si>
  <si>
    <t>Brauktuve segas konstrukcijas izbūve</t>
  </si>
  <si>
    <t>Laukakmens bruģa segas konstrukcijas izbūve</t>
  </si>
  <si>
    <t>Brauktuves nomales segas konstrukcijas izbūve</t>
  </si>
  <si>
    <t>Brauktuves grants segas konstrukcijas izbūve</t>
  </si>
  <si>
    <t xml:space="preserve"> - ceļa zīmes Nr.534 uzstādīšana</t>
  </si>
  <si>
    <t xml:space="preserve"> - horizontālā apzīmejuma Nr.930 uzklāšana</t>
  </si>
  <si>
    <t xml:space="preserve"> - horizontālā apzīmējuma Nr.920 uzklāšana</t>
  </si>
  <si>
    <t>Uzbēruma veidošana</t>
  </si>
  <si>
    <t xml:space="preserve"> - ceļa zīmes balsta uzstādīšana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</si>
  <si>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</si>
  <si>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</si>
  <si>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</si>
  <si>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</si>
  <si>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</si>
  <si>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</si>
  <si>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</si>
  <si>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</si>
  <si>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</si>
  <si>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</si>
  <si>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</si>
  <si>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</si>
  <si>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</si>
  <si>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</si>
  <si>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</si>
  <si>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</si>
  <si>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</si>
  <si>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</si>
  <si>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</si>
  <si>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</si>
  <si>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</si>
  <si>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</si>
  <si>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6.1</t>
  </si>
  <si>
    <t>6.2</t>
  </si>
  <si>
    <t>7.1</t>
  </si>
  <si>
    <t>8.1</t>
  </si>
  <si>
    <t>8.2</t>
  </si>
  <si>
    <t xml:space="preserve"> - brauktuves asfaltbetona remontzona, tai skaitā esošā asfalta frēzēšana, AC11 ieklāšana, h=5cm, apakškārtu izbūve pie apmales</t>
  </si>
  <si>
    <t xml:space="preserve"> - nomaļu uzpildīšana 10 cm biezumā</t>
  </si>
  <si>
    <t xml:space="preserve"> - minerālmateriālu maisījums 0/45, h=15cm</t>
  </si>
  <si>
    <t xml:space="preserve"> - grants smilts maisījums, hmin 15cm biezumā</t>
  </si>
  <si>
    <t xml:space="preserve"> - minerālmateriālu pamata nesošā kārta no maisījuma 0/45, h=20cm</t>
  </si>
  <si>
    <t xml:space="preserve"> - minerālmateriālu pamata nesošā kārta no maisījuma 0/45, h=15cm</t>
  </si>
  <si>
    <t xml:space="preserve"> - minerālmateriālu pamata nesošā kārta no maisījuma 0/45, h=25cm</t>
  </si>
  <si>
    <t xml:space="preserve"> - karstā asfaltbetona apakškārta AC22base 6cm biezumā</t>
  </si>
  <si>
    <t xml:space="preserve"> - karstā asfaltbetona virskārta AC11surf 4cm biezumā</t>
  </si>
  <si>
    <t xml:space="preserve">Nr. p.k </t>
  </si>
  <si>
    <t>1.5</t>
  </si>
  <si>
    <t>1.6</t>
  </si>
  <si>
    <t>5.3</t>
  </si>
  <si>
    <t>5.4</t>
  </si>
  <si>
    <t>7.2</t>
  </si>
  <si>
    <t>Nr. p.k.</t>
  </si>
  <si>
    <t>Bruģakmens seguma demontāža</t>
  </si>
  <si>
    <t>Ceļa zīmju vairogu un balstu demontāža</t>
  </si>
  <si>
    <t>Krūmu zāģēšana, celmu izraušana un aizvešana</t>
  </si>
  <si>
    <t>Peldošā tipa gāzes kapes uzstādīšana</t>
  </si>
  <si>
    <t>4.8</t>
  </si>
  <si>
    <t>Asfaltbetona seguma demontāža</t>
  </si>
  <si>
    <t>Šķembu, grants seguma demontāža</t>
  </si>
  <si>
    <t>Koku zaru vainagu apzāģēšana</t>
  </si>
  <si>
    <t xml:space="preserve"> - laukakmens bruģis 15-20cm diametrā</t>
  </si>
  <si>
    <t xml:space="preserve"> - betona bruģakmens remontzona, tai skaitā šķembu izsiju  izlīdzinošās kārtas būvniecība 3cm biezumā</t>
  </si>
  <si>
    <t>Konstrukcijas</t>
  </si>
  <si>
    <t>Betona apmales Atbilstoši LVS EN 1340 (3.stiprības klasei) uz iepriekš sagatavota betona pamata</t>
  </si>
  <si>
    <t xml:space="preserve">Gājēju drošības barjeras uzstādīšana </t>
  </si>
  <si>
    <t>Atpūtas soliņu uzstādīšana autobusu pieturā</t>
  </si>
  <si>
    <t>Atkritumu urnu uzstādīšana autobusu pieturā</t>
  </si>
  <si>
    <t xml:space="preserve"> - ceļa zīmes Nr.530/531 uzstādīšana</t>
  </si>
  <si>
    <t xml:space="preserve"> - ceļa zīmes Nr.800 uzstādīšana</t>
  </si>
  <si>
    <t>2.8</t>
  </si>
  <si>
    <t xml:space="preserve"> - Brauktuves betona apmale 100x22x15  </t>
  </si>
  <si>
    <t xml:space="preserve"> - Ietves betona apmale 100x20x8 </t>
  </si>
  <si>
    <t>Sastādīja                                        M.Rozentāls</t>
  </si>
  <si>
    <t xml:space="preserve">                                                                   (SIA „Projekts3” inženieris)</t>
  </si>
  <si>
    <t>Pārbaudīja                                      I.Gorda</t>
  </si>
  <si>
    <t xml:space="preserve">                                                                   (Projekta vadītājs)</t>
  </si>
  <si>
    <t xml:space="preserve"> - Brauktuves betona apmale 100x30x15  </t>
  </si>
  <si>
    <t xml:space="preserve"> - Brauktuves betona apmale 100x30/22x15  (slīpā)</t>
  </si>
  <si>
    <t xml:space="preserve">Objekta tāmju kopsavilkums </t>
  </si>
  <si>
    <t>Būves nosaukums</t>
  </si>
  <si>
    <t>Objekta adrese</t>
  </si>
  <si>
    <t>Tāmi sastādīja  būvinženieris</t>
  </si>
  <si>
    <t>(paraksts)</t>
  </si>
  <si>
    <t>Ietves izbūve</t>
  </si>
  <si>
    <t>„Gājēju ietves un luksofora izbūve Pļavniekkalna ielā, Katlakalnā, Ķekavas pagastā, Ķekavas novadā”</t>
  </si>
  <si>
    <t>Pļaviekkalna iela</t>
  </si>
  <si>
    <t>Lietus ūdens kanalizācijas izbūve</t>
  </si>
  <si>
    <t>Sadales tīkls, elektrotīklu izbūve</t>
  </si>
  <si>
    <t>Ietves, elektrības, apgaismojuma, luksafora objekta un Vājstrāvas tīklu izbūve</t>
  </si>
  <si>
    <t>Laika norma</t>
  </si>
  <si>
    <t>Kategorijas likme (Ls/st)</t>
  </si>
  <si>
    <t>Darba alga (Ls)</t>
  </si>
  <si>
    <t>Mehāniskā transporta amortizācija (Ls)</t>
  </si>
  <si>
    <t>Kopā (Ls)</t>
  </si>
  <si>
    <t>Vienības izmaksas</t>
  </si>
  <si>
    <t>Nepie- ciešamais laiks (c/st)</t>
  </si>
  <si>
    <t>Summa (Ls)</t>
  </si>
  <si>
    <t>Kopā visam apjomam</t>
  </si>
  <si>
    <t>Būvniecības izmaksu tāme</t>
  </si>
  <si>
    <r>
      <t>1. Lokālā tāme Nr.__</t>
    </r>
    <r>
      <rPr>
        <i/>
        <sz val="10"/>
        <rFont val="Times New Roman"/>
        <family val="1"/>
      </rPr>
      <t>1</t>
    </r>
    <r>
      <rPr>
        <b/>
        <sz val="10"/>
        <rFont val="Times New Roman"/>
        <family val="1"/>
      </rPr>
      <t>___</t>
    </r>
  </si>
  <si>
    <t>Objekta nosaukums</t>
  </si>
  <si>
    <r>
      <t xml:space="preserve">Sastādīta </t>
    </r>
    <r>
      <rPr>
        <i/>
        <u val="single"/>
        <sz val="10"/>
        <rFont val="Times New Roman"/>
        <family val="1"/>
      </rPr>
      <t>2012.</t>
    </r>
    <r>
      <rPr>
        <sz val="10"/>
        <rFont val="Times New Roman"/>
        <family val="1"/>
      </rPr>
      <t xml:space="preserve"> gada tirgus cenās, pamatojoties uz </t>
    </r>
    <r>
      <rPr>
        <i/>
        <u val="single"/>
        <sz val="10"/>
        <rFont val="Times New Roman"/>
        <family val="1"/>
      </rPr>
      <t xml:space="preserve">CD </t>
    </r>
    <r>
      <rPr>
        <sz val="10"/>
        <rFont val="Times New Roman"/>
        <family val="1"/>
      </rPr>
      <t>daļas rasējumiem.</t>
    </r>
  </si>
  <si>
    <t>Pļavniekkalna iela</t>
  </si>
  <si>
    <t>Laukakmens D15-20cm</t>
  </si>
  <si>
    <t>gab</t>
  </si>
  <si>
    <t>4.15</t>
  </si>
  <si>
    <t>kompl</t>
  </si>
  <si>
    <t xml:space="preserve">Plastmasas skataka, pamatne De560, teleskops De315, caurejošais diametrs De315, komplektā ar augstuma regulēšanas cauruli, teleskopisko cauruli un 40 tn rāmi un vāku  </t>
  </si>
  <si>
    <t>PP  T8 caurules De250mm ar uzmavām</t>
  </si>
  <si>
    <t>Lietus ūdens kanalizācija K2</t>
  </si>
  <si>
    <t>Materiālu specifikācija</t>
  </si>
  <si>
    <t>3.12</t>
  </si>
  <si>
    <t>vietas</t>
  </si>
  <si>
    <t>Precizēt esošo inženiertīklu(gāzesvadu, kabeļu, apvalkcauruļu) novietojumu šķēršošanas vietās, atrokot(atšurfējot) pirms būvdarbu uzsākšanas</t>
  </si>
  <si>
    <t>3.11</t>
  </si>
  <si>
    <t>Lietus ūdens kanalizācijas iztekas nostiprināšana ar laukakmeni</t>
  </si>
  <si>
    <t>3.9</t>
  </si>
  <si>
    <t>Teleskopiskas skatakas D560/315 montāža tranšejā</t>
  </si>
  <si>
    <t>3.6</t>
  </si>
  <si>
    <t>Lietus ūdens kanalizācijas De250 mm (PP)  montāža tranšejā ar dziļumu H=1,5-2,0m</t>
  </si>
  <si>
    <t>3.3</t>
  </si>
  <si>
    <t xml:space="preserve">Lietus ūdens kanalizācija K2 </t>
  </si>
  <si>
    <t>3</t>
  </si>
  <si>
    <r>
      <t xml:space="preserve"> </t>
    </r>
    <r>
      <rPr>
        <b/>
        <i/>
        <sz val="9"/>
        <color indexed="8"/>
        <rFont val="Arial"/>
        <family val="2"/>
      </rPr>
      <t xml:space="preserve">Montāžas darbi </t>
    </r>
  </si>
  <si>
    <t>Melnzeme atjaunojamā zālāja platībai pēc LKT tīklu izbūves h=10cm</t>
  </si>
  <si>
    <t>kg</t>
  </si>
  <si>
    <r>
      <t>Zālāja sēklas 3 kg uz 100 m</t>
    </r>
    <r>
      <rPr>
        <vertAlign val="superscript"/>
        <sz val="8"/>
        <rFont val="Arial"/>
        <family val="2"/>
      </rPr>
      <t>2</t>
    </r>
  </si>
  <si>
    <t>Seguma atjaunošana LKT tīklu darbu zonā</t>
  </si>
  <si>
    <t>2</t>
  </si>
  <si>
    <r>
      <t>m</t>
    </r>
    <r>
      <rPr>
        <i/>
        <vertAlign val="superscript"/>
        <sz val="9"/>
        <color indexed="8"/>
        <rFont val="Arial"/>
        <family val="2"/>
      </rPr>
      <t>3</t>
    </r>
  </si>
  <si>
    <t>Izraktās grunts transportēšana uz atbērtni</t>
  </si>
  <si>
    <t>Tranšejas aizbēršana ar jaunu smilšu grunti,  no smilšu pamatnes (cauruļu apbērums) līdz grunts virsmai. Grunti noblīvēt atbilstoši "Ceļu specifikācijas 2012" prasībām.</t>
  </si>
  <si>
    <t>Smilts pamatnes ierīkošana zem  cauruļvadiem h=0,15m, smilts apbērums virs cauruļvada h=0,30m. Atbilstoši cauruļvadu ražotājfirmas norādījumiem.</t>
  </si>
  <si>
    <r>
      <t>Tranšejas rakšana, un nederīgās grunts izņemšana (h</t>
    </r>
    <r>
      <rPr>
        <i/>
        <vertAlign val="subscript"/>
        <sz val="9"/>
        <rFont val="Arial"/>
        <family val="2"/>
      </rPr>
      <t>vid</t>
    </r>
    <r>
      <rPr>
        <i/>
        <sz val="9"/>
        <rFont val="Arial"/>
        <family val="2"/>
      </rPr>
      <t>=2,00m) projektēto cauruļvadu montāžai.</t>
    </r>
  </si>
  <si>
    <t>Grunts darbi projektēto LKT tīklu darbu zonā</t>
  </si>
  <si>
    <r>
      <t xml:space="preserve">Sastādīta </t>
    </r>
    <r>
      <rPr>
        <i/>
        <u val="single"/>
        <sz val="10"/>
        <rFont val="Times New Roman"/>
        <family val="1"/>
      </rPr>
      <t>2012.</t>
    </r>
    <r>
      <rPr>
        <sz val="10"/>
        <rFont val="Times New Roman"/>
        <family val="1"/>
      </rPr>
      <t xml:space="preserve"> gada tirgus cenās, pamatojoties uz </t>
    </r>
    <r>
      <rPr>
        <i/>
        <u val="single"/>
        <sz val="10"/>
        <rFont val="Times New Roman"/>
        <family val="1"/>
      </rPr>
      <t xml:space="preserve">LKT </t>
    </r>
    <r>
      <rPr>
        <sz val="10"/>
        <rFont val="Times New Roman"/>
        <family val="1"/>
      </rPr>
      <t>daļas rasējumiem.</t>
    </r>
  </si>
  <si>
    <t>LKT tīklu izbūve</t>
  </si>
  <si>
    <t>1. Lokālā tāme Nr.__2___</t>
  </si>
  <si>
    <t>Aizsargcaurule PP caurulei De200 šķērsojot dzelzsbetona skataku</t>
  </si>
  <si>
    <t>4.13</t>
  </si>
  <si>
    <t>Šķembas</t>
  </si>
  <si>
    <t>4.11</t>
  </si>
  <si>
    <t>Ģeotekstils</t>
  </si>
  <si>
    <t>4.10</t>
  </si>
  <si>
    <t xml:space="preserve"> Smagā tipa 40 tn ķeta lūka, atbilstoši LVS EN 124 prasībām</t>
  </si>
  <si>
    <t>4.9</t>
  </si>
  <si>
    <t>Infiltrācijas aka no perforētiem saliekamiem dz/b elementiem DN 1000mm,
aku dz/b konstrukcija atbilstoši LVS EN 206-1 prasībām, lietojamā betona klase  C25</t>
  </si>
  <si>
    <t xml:space="preserve">Plastmasas skataka, pamatne De400, teleskops De315, caurejošais diametrs De315, komplektā ar augstuma regulēšanas cauruli, teleskopisko cauruli un 40 tn rāmi un vāku  </t>
  </si>
  <si>
    <t>Plastmasas gūlija ar nosēddaļu un "četrstūra" ķeta rāmi, diam. 400mm h=1.20m</t>
  </si>
  <si>
    <t>PP  T8 caurules De200mm ar uzmavām</t>
  </si>
  <si>
    <t>3.10</t>
  </si>
  <si>
    <t xml:space="preserve">Akas vāku apbetonēšana uzstādot zaļajā zonā </t>
  </si>
  <si>
    <t>3.8</t>
  </si>
  <si>
    <t>Infiltrācijas dzelzsbetona akas DN1000mm  montāža, h&gt;2,00m</t>
  </si>
  <si>
    <t>3.7</t>
  </si>
  <si>
    <t>Teleskopiskas skatakas D400/315 montāža tranšejā</t>
  </si>
  <si>
    <t>3.5</t>
  </si>
  <si>
    <t>Plastmasas gūlijas Dn400 montāža tranšejā</t>
  </si>
  <si>
    <t>3.4</t>
  </si>
  <si>
    <t>Lietus ūdens kanalizācijas De200 mm (PP)  montāža tranšejā ar dziļumu H=1,5-2,0m</t>
  </si>
  <si>
    <t>Kopā:</t>
  </si>
  <si>
    <t>objekts</t>
  </si>
  <si>
    <t>Objekta sagatavošana nodošanai-pieņemšanai ekspluatācijā</t>
  </si>
  <si>
    <t>Tehniskās dokumentācijas izgatavošana</t>
  </si>
  <si>
    <t>Transporta un gājēju kustības organizēšana</t>
  </si>
  <si>
    <t xml:space="preserve">Ražošanas izmaksas par darba organizāciju un pielaišanu pie darba </t>
  </si>
  <si>
    <t>Rakšanas atļaujas saņemšana</t>
  </si>
  <si>
    <t>Elektropārvades līnijas ģeodēziskā kontrolkartēšana</t>
  </si>
  <si>
    <t>Trases nospraušana</t>
  </si>
  <si>
    <t>Kabeļa brīdinājuma lentas ieklāšana</t>
  </si>
  <si>
    <t>Plastmasas caurules guldīšana gatavā tranšejā</t>
  </si>
  <si>
    <t>Esošā kabeļa atrakšana un bedres (tranšejas) aizbēršana</t>
  </si>
  <si>
    <t>Kabeļa brīdinājuma lenta, platums 120mm, "Evopipes"</t>
  </si>
  <si>
    <t>Saliekamā aizsargcaurule d 110mm, A-110-PS, "Evocab Split"</t>
  </si>
  <si>
    <t>Zemsprieguma kabeļu līnijas</t>
  </si>
  <si>
    <t>Kabeļa aizsardzības PVC profila ieklāšana</t>
  </si>
  <si>
    <t>PVC kabeļu aizsardzības profils, L-125</t>
  </si>
  <si>
    <t>Saliekamā aizsargcaurule d 160mm, A-160-PS, "Evocab Split"</t>
  </si>
  <si>
    <t>Vidēja sprieguma kabeļu līnijas</t>
  </si>
  <si>
    <t>Materiāli (Ls)</t>
  </si>
  <si>
    <r>
      <t xml:space="preserve">Sastādīta </t>
    </r>
    <r>
      <rPr>
        <i/>
        <u val="single"/>
        <sz val="10"/>
        <rFont val="Times New Roman"/>
        <family val="1"/>
      </rPr>
      <t>2012.</t>
    </r>
    <r>
      <rPr>
        <sz val="10"/>
        <rFont val="Times New Roman"/>
        <family val="1"/>
      </rPr>
      <t xml:space="preserve"> gada tirgus cenās, pamatojoties uz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 xml:space="preserve">ELT </t>
    </r>
    <r>
      <rPr>
        <sz val="10"/>
        <rFont val="Times New Roman"/>
        <family val="1"/>
      </rPr>
      <t>daļas rasējumiem.</t>
    </r>
  </si>
  <si>
    <t>Gājēju ietves un luksofora izbūve Pļavniekkalna ielā, Katlakalnā, Ķekavas pagastā, Ķekavas novadā.</t>
  </si>
  <si>
    <t>1. Lokālā tāme Nr.__3___</t>
  </si>
  <si>
    <t>Kabelis AXPK-1-4x16 mm2</t>
  </si>
  <si>
    <t>Gala apdare EPKT-0015</t>
  </si>
  <si>
    <t>PVC aizsargcaurule d 110mm "Evocab Sting" (3klase)</t>
  </si>
  <si>
    <t>PVC aizsargcaurule d 110mm "Evocab Hard" (2klase)</t>
  </si>
  <si>
    <t>Kabeļa aizsargs betona balstam "ELKO"</t>
  </si>
  <si>
    <t>Izlādnis LOVOS-5, ABB</t>
  </si>
  <si>
    <t>Savienotājspaile SL-4.2 , "Ensto"</t>
  </si>
  <si>
    <t>Zemējuma komplekts</t>
  </si>
  <si>
    <t>Zemējuma vads Al 1x25mm2</t>
  </si>
  <si>
    <t>Smilts</t>
  </si>
  <si>
    <t>m3</t>
  </si>
  <si>
    <t>Palīgmateriāli</t>
  </si>
  <si>
    <t>Tranšejas rakšana un aizbēršana ar blietēšanu 1 kabelim (1 caurulei)</t>
  </si>
  <si>
    <t>Tranšejas gultnes sagatavošana ar smilts pievešanu 1 kabelim</t>
  </si>
  <si>
    <t>Kabeļa nosegšana ar smilti (1 kabelis)</t>
  </si>
  <si>
    <t xml:space="preserve">Liekās grunts aizvešana </t>
  </si>
  <si>
    <t>Trases sakartošana</t>
  </si>
  <si>
    <t>ZS kabeļa līdz 35 mm2 ieguldīšana gatavā tranšejā</t>
  </si>
  <si>
    <t>ZS kabeļa līdz 35 mm2 ievēršana caurulē</t>
  </si>
  <si>
    <t>ZS kabeļa līdz 35 mm2  montāža pa koka balstu</t>
  </si>
  <si>
    <t>ZS kabeļa dzīslu pievienošana līnijai</t>
  </si>
  <si>
    <t>ZS kabeļa dzīslu pievienošana uzskaites sadalnei</t>
  </si>
  <si>
    <t xml:space="preserve">ZS sausā kabeļa līdz 35 mm2 gala apdare </t>
  </si>
  <si>
    <t>ZS kabeļa pārbaude ar paaugstinātu spriegumu</t>
  </si>
  <si>
    <t>Savienojuma, nozares spailes uzlikšana montāža</t>
  </si>
  <si>
    <t>Pārsprieguma novadītāja montāža balstā</t>
  </si>
  <si>
    <t>Zemējuma vada montāža pa balstu</t>
  </si>
  <si>
    <t>Zemējuma elektroda līdz 4 m montāža</t>
  </si>
  <si>
    <t>Zemējuma kontūra  pretestības mērīšana</t>
  </si>
  <si>
    <t>Kabelis AXPK-1-4x35 mm2</t>
  </si>
  <si>
    <t>Kabelis AXPK-1-4x70 mm2</t>
  </si>
  <si>
    <t>Gala apdare EPKT-0015, "Raychem"</t>
  </si>
  <si>
    <t>Gala apdare EPKT-0031, "Raychem"</t>
  </si>
  <si>
    <t>PVC aizsargcaurule d 110mm "Evocab Hard" (3klase)</t>
  </si>
  <si>
    <t>PVC aizsargcaurule d 110mm "Evocab Sting" (4klase)</t>
  </si>
  <si>
    <t>Savienojuma uzmava SMOE 81516, 10-35</t>
  </si>
  <si>
    <t>Ievada uzskaites sadale E-N-LU-II-3(16-63)-T35-35 b.a.</t>
  </si>
  <si>
    <t>Sadales (N-LU) pamats P</t>
  </si>
  <si>
    <t>Kabeļu komutācijas sadale LUKS-2 (LU)-T240-T35</t>
  </si>
  <si>
    <t>Uzskaites kabeļu komutācijas sadale UAKS-2-3/(40-63) b.a.</t>
  </si>
  <si>
    <t>Automātsledzis, 3C20A</t>
  </si>
  <si>
    <t>Automātsledzis, 3C40A</t>
  </si>
  <si>
    <t>Drošinātājs, NH-00/50A</t>
  </si>
  <si>
    <t>El.enerģijas skaitītājs, 380V, 10-40A</t>
  </si>
  <si>
    <t>Sadales (UAKS, LUKS, N-LU) atkārtots zemējums:</t>
  </si>
  <si>
    <t>Keramzīts</t>
  </si>
  <si>
    <t>litr.</t>
  </si>
  <si>
    <t>Kabeļa aizsargcaurule: Kabuflex vai cinkota tērauda "Jauda"</t>
  </si>
  <si>
    <t>Kabeļa distantskava SO 70, ENSTO</t>
  </si>
  <si>
    <t>Bedres rakšana un aizbēršana sadalnes pamatam</t>
  </si>
  <si>
    <t>Bedres rakšana un aizbēršana ZS kabeļa uzmavas monāžai</t>
  </si>
  <si>
    <t>ZS kabeļa no 50 līdz 150 mm2 ieguldīšana gatavā tranšejā</t>
  </si>
  <si>
    <t>ZS kabeļa no 50 līdz 150 mm2 ievēršana caurulē</t>
  </si>
  <si>
    <t>ZS kabeļa no 50 līdz 150 mm2  montāža pa koka  balstu</t>
  </si>
  <si>
    <t>ZS kabeļa dzīslu pievienošana kabeļu sadalnei</t>
  </si>
  <si>
    <t>ZS sausā kabeļa no 50 līdz 150 mm2  gala apdare</t>
  </si>
  <si>
    <t xml:space="preserve">ZS sausā kabeļa līdz 35 mm2 savienošanas/nozares uzmavas montāža </t>
  </si>
  <si>
    <t>Sadalnes pamata (statnes) montāža gatavā bedrē</t>
  </si>
  <si>
    <t>Sadalnes  uzstādīšana ar svaru līdz 70 kg</t>
  </si>
  <si>
    <t>Automāta montāža 3 fāzu</t>
  </si>
  <si>
    <t>ZS drošinātāja uzstādīšana</t>
  </si>
  <si>
    <t>3 fāzu skaitītāja uzstādīšana, pieslēgšana</t>
  </si>
  <si>
    <t>Abonentu pārslēgšana</t>
  </si>
  <si>
    <t>Esošas apgaismojuma lampas pārvietosana</t>
  </si>
  <si>
    <t>ZS līnijas, ZS sadales atkārtotā zemējuma montāža</t>
  </si>
  <si>
    <t>Tranšejas gultnes sagatavošana bez smilts pievešanas 1 kabelim</t>
  </si>
  <si>
    <t>Elektrolīniju koka stabs L=10m, 2.klase, dmin=160mm</t>
  </si>
  <si>
    <t>Tapizolators TF-2001</t>
  </si>
  <si>
    <t>Zemsprieguma kāsis ZK-18,  JAUDA</t>
  </si>
  <si>
    <t>Uzgalis U 18, polimērs</t>
  </si>
  <si>
    <t>Siešanas stieple d 3,55mm</t>
  </si>
  <si>
    <t>Balsta cepure D-180, "Jauda"</t>
  </si>
  <si>
    <t>Nullvada atkārtots zemējums</t>
  </si>
  <si>
    <t>Savienotājspaile SL 4.21, ENSTO</t>
  </si>
  <si>
    <t>ZS koka starpbalsta (sveces) montāža</t>
  </si>
  <si>
    <t>ZS kailvada nokares regulēšana</t>
  </si>
  <si>
    <t xml:space="preserve">km 1 vads </t>
  </si>
  <si>
    <t>Balsta cepurītes montāža, nomaiņa vai taisnošana</t>
  </si>
  <si>
    <t>Balsta numerācija, zīmju uzlikšana</t>
  </si>
  <si>
    <t>balsts</t>
  </si>
  <si>
    <t xml:space="preserve">Balstu izvadāšana trasē </t>
  </si>
  <si>
    <t>ZS koka starpbalsta (sveces) demontāža</t>
  </si>
  <si>
    <t>ZS koka A-veida balsta demontāža</t>
  </si>
  <si>
    <t>Atgāžņa demontāža ZS koka balstam</t>
  </si>
  <si>
    <t>ZS kailvada demontāža</t>
  </si>
  <si>
    <t xml:space="preserve"> km 1 vads</t>
  </si>
  <si>
    <t>Pievada no balsta līdz ēkai ar kailvadu demontāža</t>
  </si>
  <si>
    <t xml:space="preserve"> 1 pievads</t>
  </si>
  <si>
    <t>Demontēto balstu, dzelzsbetona pastabu savākšana trasē</t>
  </si>
  <si>
    <t>Kabelis AXPK-1-4x240 mm2</t>
  </si>
  <si>
    <t>Gala apdare EPKT-0047 "Raychem"</t>
  </si>
  <si>
    <t>Savienojuma uzmava SMOE 81518, 1kV, "Ensto"</t>
  </si>
  <si>
    <t>Savienojuma uzmava SMOE 81519, 1kV, "Ensto"</t>
  </si>
  <si>
    <t>Bedres rakšana un aizbēršana caurdurim</t>
  </si>
  <si>
    <t>Tranšejas rakšana un aizbēršana ar blietēšanu 2 kabeļiem (2 caurulēm)</t>
  </si>
  <si>
    <t>Caurules guldīšana ar caurduršanu, caurvilkšanu</t>
  </si>
  <si>
    <t>Vidēji aizaugušas trases tīrīšana</t>
  </si>
  <si>
    <t>ha</t>
  </si>
  <si>
    <t>ZS kabeļa 185 mm2 un lielāka ieguldīšana gatavā tranšejā</t>
  </si>
  <si>
    <t>ZS kabeļa 185 mm2 un lielāka ievēršana caurulē</t>
  </si>
  <si>
    <t xml:space="preserve">ZS sausā kabeļa no 50 līdz 150 mm2  savienošanas/nozares uzmavas montāža </t>
  </si>
  <si>
    <t xml:space="preserve">ZS sausā kabeļa 185 mm2  un lielāka savienošanas/nozares uzmavas montāža </t>
  </si>
  <si>
    <t>Zemsprieguma kabeļu līnijas (abonenta)</t>
  </si>
  <si>
    <t>Kab.aizsardzības profils L 125/50 (ar nolocītām malām)</t>
  </si>
  <si>
    <t>m2</t>
  </si>
  <si>
    <t>Asfalts</t>
  </si>
  <si>
    <t>Šķembas(rupjas, vai smalkgraudainas)</t>
  </si>
  <si>
    <t>Asfalta noņemšana</t>
  </si>
  <si>
    <t>Brauktuves šķembu seguma izveide</t>
  </si>
  <si>
    <t>Brauktuves asfaltēšana</t>
  </si>
  <si>
    <t>Tāmes Nr.</t>
  </si>
  <si>
    <t>Lokālās tāmes nosaukums</t>
  </si>
  <si>
    <t>tai skaitā</t>
  </si>
  <si>
    <t>darbietilp., c.st.</t>
  </si>
  <si>
    <t>1.KĀRTA</t>
  </si>
  <si>
    <t>Tāme Nr. 1 (CD)</t>
  </si>
  <si>
    <t>1. Lokālā tāme Nr.__4___</t>
  </si>
  <si>
    <t>Tāme Nr. 3 (LKT)</t>
  </si>
  <si>
    <t>Tāme Nr. 5 (VST)</t>
  </si>
  <si>
    <t>Tāme Nr. 6 (VST)</t>
  </si>
  <si>
    <r>
      <t xml:space="preserve">Sastādīta </t>
    </r>
    <r>
      <rPr>
        <i/>
        <u val="single"/>
        <sz val="10"/>
        <rFont val="Times New Roman"/>
        <family val="1"/>
      </rPr>
      <t>2012.</t>
    </r>
    <r>
      <rPr>
        <sz val="10"/>
        <rFont val="Times New Roman"/>
        <family val="1"/>
      </rPr>
      <t xml:space="preserve"> gada tirgus cenās, pamatojoties uz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 xml:space="preserve">VST </t>
    </r>
    <r>
      <rPr>
        <sz val="10"/>
        <rFont val="Times New Roman"/>
        <family val="1"/>
      </rPr>
      <t>daļas rasējumiem.</t>
    </r>
  </si>
  <si>
    <t>Metāla lenta marķējumiem 12x6400mm</t>
  </si>
  <si>
    <t>rol.</t>
  </si>
  <si>
    <t>Kabeļu dzīslu savienotājs 8C</t>
  </si>
  <si>
    <t>Kab. savien.tīrīšanas šķidr. pakās(4413-S)</t>
  </si>
  <si>
    <t>100 gab.</t>
  </si>
  <si>
    <t>pak.</t>
  </si>
  <si>
    <t>Kabeļu kanalizācijas caurule,  100x6000</t>
  </si>
  <si>
    <t>Šķeltā kanalizācijas caurule 100x6000</t>
  </si>
  <si>
    <t>Virve kabeļa ievilkšanai 6mm/500m</t>
  </si>
  <si>
    <t>Caurules noslēdzošais gals UTP 100</t>
  </si>
  <si>
    <t>Atloks dz/b gredzena stiprināšanai</t>
  </si>
  <si>
    <t>Kabeļu akas dzelzbetona riņķis</t>
  </si>
  <si>
    <t xml:space="preserve">Strēmelēs plīstošā brīdin. lenta 50mmx500m </t>
  </si>
  <si>
    <t>rullis</t>
  </si>
  <si>
    <t>Hermetiķis</t>
  </si>
  <si>
    <t>km</t>
  </si>
  <si>
    <t>uzmava</t>
  </si>
  <si>
    <t>Kabeļu montāža sadales skapjos un krosos, ieskaitot moduļu uzstādīšanu (vecs skapis; jauni kabeļi, vai skapju pārslēgšana, krosu sablīvēšana)</t>
  </si>
  <si>
    <t>100 pāri</t>
  </si>
  <si>
    <t>Maģistrālo un sadales kabeļu mērījumi starp gala iekārtām</t>
  </si>
  <si>
    <t>Tranšejas rakšana un aizbēršana platumā līdz 0.5m</t>
  </si>
  <si>
    <t xml:space="preserve">Kabeļu kanalizācijas cauruļu ieguldīšana tranšejā   </t>
  </si>
  <si>
    <t>Kabeļu kanalizācijas atjaunošana ar šķeltām caurulēm, ja cauruļu skaits blokā: 1 - 2</t>
  </si>
  <si>
    <t>kan/m</t>
  </si>
  <si>
    <t>Telekomunikāciju tīklu izpilddokumentācijas izgatavošana (vaļēja tranšeja)</t>
  </si>
  <si>
    <t>Rakšanas atļaujas noformēšana un noslēgšana, izpilddokumentācijas noformēšana</t>
  </si>
  <si>
    <t>Ceļu satiksmes organizācijas shēmas izstrāde un saskanošana, pagaidu ceļa zīmju uzstādīšana un noņemšana</t>
  </si>
  <si>
    <t>Vājstrāvas tīklu izbūve (kabeļi +kanalizācija)</t>
  </si>
  <si>
    <t>1. Lokālā tāme Nr.__5___</t>
  </si>
  <si>
    <t>Kabeļu konsoles 3-vietīgās</t>
  </si>
  <si>
    <t>Kabeļu konsoles skrūve</t>
  </si>
  <si>
    <t>Metālkonstrukciju ierīkošana esošās kabeļu kanalizācijas akās</t>
  </si>
  <si>
    <t>aka</t>
  </si>
  <si>
    <t>Caurules līkums (100/90 grādu leņķī)</t>
  </si>
  <si>
    <t>1. Lokālā tāme Nr.__6___</t>
  </si>
  <si>
    <t>Finanšu rezerve neparedzētiem darbiem (5%)</t>
  </si>
  <si>
    <t>Virsizdevumi (__%)</t>
  </si>
  <si>
    <t>Peļņa (__%)</t>
  </si>
  <si>
    <t>PVN (__%)</t>
  </si>
  <si>
    <t>Darba devēja sociālais nodoklis (_____%)</t>
  </si>
  <si>
    <t xml:space="preserve"> - 3.kārta</t>
  </si>
  <si>
    <t>3. posms (no Ievu ielas līdz autoceļam V2)</t>
  </si>
  <si>
    <t>Kopā: (EUR)</t>
  </si>
  <si>
    <t>Kategorijas likme (EUR/st)</t>
  </si>
  <si>
    <t>Darba alga (EUR)</t>
  </si>
  <si>
    <t>Materiāli     (EUR)</t>
  </si>
  <si>
    <t>Mehāniskā transporta amortizācija (EUR)</t>
  </si>
  <si>
    <t>Kopā (EUR)</t>
  </si>
  <si>
    <t>Summa (EUR)</t>
  </si>
  <si>
    <t>Laika norma (c/st)</t>
  </si>
  <si>
    <t>Esoša koka žoga demontāža</t>
  </si>
  <si>
    <t>Koka žoga pārcelšana</t>
  </si>
  <si>
    <t xml:space="preserve"> - Minerālmateriālu pamata nesošā kārta no maisījuma 0/45, h=15cm</t>
  </si>
  <si>
    <t>Betona bruģakmens maliņa plat.=30cm izbūve starp a/b brauktuvi un laukakmens bruģi</t>
  </si>
  <si>
    <t xml:space="preserve"> - Brauktuves asfaltbetona remontzona, tai skaitā esošā asfalta frēzēšana, AC11 ieklāšana, h=5cm, apakškārtu izbūve pie apmales</t>
  </si>
  <si>
    <t>5.5</t>
  </si>
  <si>
    <t>Dz/b caurtekas  d700 pagarināšana  (tai skaitā visi papildus darbi un materiāli, kas nav minēti šajā sarakstā)</t>
  </si>
  <si>
    <t xml:space="preserve"> - PE T8 D700 caurtekas izbūve</t>
  </si>
  <si>
    <t xml:space="preserve"> - Caurtekas teknes un nogāzes nostiprināšana ar laukakmani cementa javā</t>
  </si>
  <si>
    <t xml:space="preserve"> - ceļa zīmes Nr.113 uzstādīšana</t>
  </si>
  <si>
    <t xml:space="preserve"> - ceļa zīmes Nr.202 uzstādīšana</t>
  </si>
  <si>
    <t xml:space="preserve"> - ielu nosaukuma plāksnes "Akmeņsalas iela" pārcelšana kopā ar balstu</t>
  </si>
  <si>
    <t xml:space="preserve"> - vietas apzīmējuma plāksnes "Katlakalna tautas nams" pārcelšana kopā ar balstu</t>
  </si>
  <si>
    <t xml:space="preserve"> - ceļa zīmes Nr.201 pārcelšana kopā ar balstu</t>
  </si>
  <si>
    <t xml:space="preserve"> - ceļa zīmes Nr.532 un Nr. 828 pārcelšana kopā ar balstu</t>
  </si>
  <si>
    <t xml:space="preserve"> - ceļa zīmes Nr. 828, 829 pārcelšana kopā ar balstu</t>
  </si>
  <si>
    <t xml:space="preserve"> - ceļa zīmes Nr.622 pārcelšana kopā ar balstu</t>
  </si>
  <si>
    <t>Signālstabiņu uzstādīšana ātrumvaļņiem</t>
  </si>
  <si>
    <t>6.3</t>
  </si>
  <si>
    <t>Ātrumvaļņa izbūve (lokveida)</t>
  </si>
  <si>
    <t>6.4</t>
  </si>
  <si>
    <t>Ātrumvaļņa izbūve (trapvecveida)</t>
  </si>
  <si>
    <t>6.5</t>
  </si>
  <si>
    <t>Brauktuves horizontālā apzīmējuma uzklāšana</t>
  </si>
  <si>
    <t xml:space="preserve"> - horizontālā apzīmejuma Nr.926 uzklāšana</t>
  </si>
  <si>
    <t xml:space="preserve"> - horizontālā apzīmejuma Nr.931 uzklāšana</t>
  </si>
  <si>
    <t xml:space="preserve"> - horizontālā apzīmejuma Nr.933 uzklāšana</t>
  </si>
  <si>
    <t>Pusloka izveidošana no koka baļķīšiem d=10cm, ap koku stumbru, nogāzes nostiprināšanai</t>
  </si>
  <si>
    <t>Dažādi</t>
  </si>
  <si>
    <r>
      <rPr>
        <b/>
        <i/>
        <sz val="8"/>
        <rFont val="Arial"/>
        <family val="2"/>
      </rPr>
      <t xml:space="preserve">        </t>
    </r>
    <r>
      <rPr>
        <b/>
        <i/>
        <u val="single"/>
        <sz val="8"/>
        <rFont val="Arial"/>
        <family val="2"/>
      </rPr>
      <t>Piezīmes:</t>
    </r>
  </si>
  <si>
    <t>Darbu veidiem, kuriem uzrādīta tilpuma mērvienība, tilpums ir materiāliem blīvā veidā.</t>
  </si>
  <si>
    <r>
      <t xml:space="preserve">Būvuzņēmējam jāievērtē </t>
    </r>
    <r>
      <rPr>
        <b/>
        <i/>
        <sz val="8"/>
        <rFont val="Arial"/>
        <family val="2"/>
      </rPr>
      <t>Darbu apjomu tabulā</t>
    </r>
    <r>
      <rPr>
        <sz val="8"/>
        <rFont val="Arial"/>
        <family val="2"/>
      </rPr>
      <t xml:space="preserve"> minēto darbu veikšanai nepieciešamie materiāli un papildus darbi, kas nav minēti šajā sarakstā, bet bez kuriem nebūtu iespējama būvdarbu tehnoloģiski pareiza un spēkā esošajiem normatīviem atbilstoša veikšana pilnā apjomā.</t>
    </r>
  </si>
  <si>
    <t>Veicot būvizmaksu aprēķinus(tāmes sastādīšanu) ņemt vērā galveno darbu apjomus, būvprojekta plānus-rasējumus un tehnisko noteikumu prasības.</t>
  </si>
  <si>
    <t>Segas konstruktīvo kārtu blīvēšana virs sakaru kabeļiem un sakaru kanalizācijas veicama ar rokas blietēšanas mehānismiem.</t>
  </si>
  <si>
    <t>Saskaņojot ar Pasūtītāju, ekspluatējošo organizāciju un projektētāju iespējams izmantot analogas kvalitātes citu ražotāju izstrādājumus.</t>
  </si>
  <si>
    <t>Būvdarbi jāveic atbilstoši LVC "ceļu specifikācijas 2012" prasībām.</t>
  </si>
  <si>
    <t>Aprīkojums būvdarbu laikā atbilstoši Ministru kabineta noteikumiem nr.421 "Noteikumi par darba veidu aprīkošanu uz ceļiem".</t>
  </si>
  <si>
    <t>Betona apmaes uzstādāmas atbilstoši LVS EN 1340 (3.stiprības klasei) uz iepriekš sagatavota betona pamata</t>
  </si>
  <si>
    <t>Būvuzņēmējam jādod pilna apjoma tendera cenu piedāvājums, ieskaitot palīgdarbus un materiālus, kas nav uzrādīti projektā, bet ir nepieciešami projektēto sistēmu montāžai, palaišanai un nodošanai.</t>
  </si>
  <si>
    <t>Izbūvējot gājēju drošības barjeras, stabiņus izbūvēt ne tuvāk kā 1m no gāzes vada</t>
  </si>
  <si>
    <t xml:space="preserve">Pirms atpūtas soliņu un atkritumu urnu iegādes un uzstādīšanas konsultēties ar Ķekavas novada pašvaldību </t>
  </si>
  <si>
    <t>Lietus ūdens kanalizācijas De160 mm (PP)  montāža tranšejā ar dziļumu H=1,5-2,0m</t>
  </si>
  <si>
    <t>PP  T8 caurules De160mm ar uzmavām</t>
  </si>
  <si>
    <t xml:space="preserve"> "Peldošā" smagā tipa 40 tn ķeta lūka, atbilstoši LVS EN 124 prasībām</t>
  </si>
  <si>
    <t>4.12</t>
  </si>
  <si>
    <t>Aizsargcaurule PP caurulei De160 šķērsojot dzelzsbetona skataku</t>
  </si>
  <si>
    <t>4.14</t>
  </si>
  <si>
    <t>Termonosēdošā uzmava, DN300</t>
  </si>
  <si>
    <r>
      <t>m</t>
    </r>
    <r>
      <rPr>
        <i/>
        <vertAlign val="superscript"/>
        <sz val="9"/>
        <rFont val="Arial"/>
        <family val="2"/>
      </rPr>
      <t>2</t>
    </r>
  </si>
  <si>
    <t>Piezīmes:</t>
  </si>
  <si>
    <t>1. Darbu apjomi var tikt precizēti būvdarbu laikā.</t>
  </si>
  <si>
    <t xml:space="preserve">2. Tranšeju aizbērt ar smilšu grunti līdz ielas seguma līmenim. </t>
  </si>
  <si>
    <t>3. Materiālu komplektāciju veikt saskaņā ar ražotājfirmas norādījumiem.</t>
  </si>
  <si>
    <t>4. Saskaņojot ar Pasūtītāju , ekspluatējošo organizāciju un projektētāju</t>
  </si>
  <si>
    <t>iespējams izmantot analogas kvalitātes citu ražotāju izstrādājumus.</t>
  </si>
  <si>
    <t>5. Veicot būvizmaksu aprēķinus(tāmes sastādīšanu) ņemt vērā galveno darbu apjomus.</t>
  </si>
  <si>
    <t>materiālu specifikācijas, būvprojekta plānus, garenprofilus un tehnisko noteikumu prasības.</t>
  </si>
  <si>
    <t>Tranšejas rakšana, un nederīgās grunts izņemšana (hvid=2,00m) projektēto cauruļvadu montāžai.</t>
  </si>
  <si>
    <r>
      <t>m</t>
    </r>
    <r>
      <rPr>
        <i/>
        <vertAlign val="superscript"/>
        <sz val="9"/>
        <rFont val="Arial"/>
        <family val="2"/>
      </rPr>
      <t>3</t>
    </r>
  </si>
  <si>
    <t>Tranšejas aizbēršana ar esošo grunti zaļajā zonā, no smilšu pamatnes (cauruļu apbērums) līdz grunts virsmai. Grunti noblīvēt atbilstoši "Ceļu specifikācijas 2012" prasībām.</t>
  </si>
  <si>
    <t>Melnzeme noņemšana pirms LKT tīklu izbūves zaļajā zonā h=10 -15cm</t>
  </si>
  <si>
    <t>Zālājs sēšana</t>
  </si>
  <si>
    <t>Olektes upes padziļināšana pie LKT izvada</t>
  </si>
  <si>
    <t>Brauktuve segas konstrukcijas atjaunošana pēc LKT izbūves</t>
  </si>
  <si>
    <r>
      <t xml:space="preserve"> </t>
    </r>
    <r>
      <rPr>
        <b/>
        <i/>
        <sz val="9"/>
        <rFont val="Arial"/>
        <family val="2"/>
      </rPr>
      <t xml:space="preserve">Montāžas darbi </t>
    </r>
  </si>
  <si>
    <t>Lietus ūdens kanalizācijas De315 mm (PP)  montāža tranšejā ar dziļumu H=1,5-2,0m</t>
  </si>
  <si>
    <t>Lietus ūdens kanalizācijas De400 mm (PP)  montāža tranšejā ar dziļumu H=1,5-2,0m</t>
  </si>
  <si>
    <t>Lietus ūdens kanalizācijas De700 mm (PP)  montāža tranšejā ar dziļumu H=1,5-2,0m</t>
  </si>
  <si>
    <t>skataka aka no  saliekamiem dz/b elementiem DN 1000mm,
aku dz/b konstrukcija atbilstoši LVS EN 206-1 prasībām, lietojamā betona klase  C25</t>
  </si>
  <si>
    <t>skataka akas no  saliekamiem dz/b elementiem DN 1500mm,
aku dz/b konstrukcija atbilstoši LVS EN 206-1 prasībām, lietojamā betona klase  C25</t>
  </si>
  <si>
    <t>PP  T8 caurules De315mm ar uzmavām</t>
  </si>
  <si>
    <t>PP  T8 caurules De400mm ar uzmavām</t>
  </si>
  <si>
    <t>PP  T8 caurules De700mm ar uzmavām</t>
  </si>
  <si>
    <t>Plastmasas gūlija ar nosēddaļu un "četrstūra" ķeta rāmi, diam. 400mm h=1.5-2.5m</t>
  </si>
  <si>
    <t>Aizsargcaurule PP caurulei De250 šķērsojot dzelzsbetona skataku</t>
  </si>
  <si>
    <t>Aizsargcaurule PP caurulei De315 šķērsojot dzelzsbetona skataku</t>
  </si>
  <si>
    <t>Aizsargcaurule PP caurulei De400 šķērsojot dzelzsbetona skataku</t>
  </si>
  <si>
    <t>Aizsargcaurule PP caurulei De700 šķērsojot dzelzsbetona skataku</t>
  </si>
  <si>
    <t>1. Darbu apjomi tiks precizēti autoruzraudzības kārtībā</t>
  </si>
  <si>
    <t>2. Darbu apjomi var tikt precizēti būvdarbu laikā.</t>
  </si>
  <si>
    <t xml:space="preserve">3. Tranšeju aizbērt ar smilšu grunti līdz ielas seguma līmenim. </t>
  </si>
  <si>
    <t>4. Materiālu komplektāciju veikt saskaņā ar ražotājfirmas norādījumiem.</t>
  </si>
  <si>
    <t>6. Veicot būvizmaksu aprēķinus(tāmes sastādīšanu) ņemt vērā galveno darbu apjomus.</t>
  </si>
  <si>
    <t>Naudītesielas posms līdz Olektes upei</t>
  </si>
  <si>
    <t>III. KĀRTA</t>
  </si>
  <si>
    <t>Materiāli (EUR)</t>
  </si>
  <si>
    <t>El. kabelis AXPK-1-4x35</t>
  </si>
  <si>
    <t>El. kabelis NYM-J-1-3x1,5</t>
  </si>
  <si>
    <t>Gala apdare EPKT-0031</t>
  </si>
  <si>
    <t>Nozarošanas spaiļu komplekts SV-15</t>
  </si>
  <si>
    <t>Automātslēdzis, C6A</t>
  </si>
  <si>
    <t xml:space="preserve">Metāla balsts "Calipso Zebra" apgaismes stābam </t>
  </si>
  <si>
    <t>Balsta betona pamats ("zebra")</t>
  </si>
  <si>
    <t>Apgaismojuma balsta gumijas blīve</t>
  </si>
  <si>
    <t>Gaismeklis "Calipso Zebra"</t>
  </si>
  <si>
    <t>Augstspiediena nātrija spuldze 230V, 250W</t>
  </si>
  <si>
    <t>PVC caurule ø 110mm, DVK-110</t>
  </si>
  <si>
    <t>Kabeļa bridinājuma lente</t>
  </si>
  <si>
    <t>Nullvada atkārtots zemējums:</t>
  </si>
  <si>
    <t>Zemsprieguma kāsis  ar zemējumkontaktu ZK-18z,  "Jauda"</t>
  </si>
  <si>
    <t>Zemēšanas spaile SE-15, "Ensto"</t>
  </si>
  <si>
    <t>Kabeļuzgalis SAL 1.27, "Ensto"</t>
  </si>
  <si>
    <t>Cinkota bultskrūve M8x25, "Jauda"</t>
  </si>
  <si>
    <t>Cinkota apaļdzelzs d 16mm, 5000mm</t>
  </si>
  <si>
    <t>Cinkota slokšņu dzelzs 40x4mm</t>
  </si>
  <si>
    <t>Cinkotas stieples skava d 4mm</t>
  </si>
  <si>
    <t>Celtniecības smilts</t>
  </si>
  <si>
    <t>Materiālu specifikācija - apgaismojuma tīkli (Pk 11+30)</t>
  </si>
  <si>
    <t>Darbu daudzumu kopsavilkums - apgaismojuma tīkli (Pk 11+30)</t>
  </si>
  <si>
    <t>Bedres rakšana un aizbēršana apgaismojuma balstam</t>
  </si>
  <si>
    <t>Apgaismošanas balsta betona pamata montāža</t>
  </si>
  <si>
    <t>Apgaismošanas balsta montāža</t>
  </si>
  <si>
    <t>Gaismekļa ar nātrija spuldzem montāža</t>
  </si>
  <si>
    <t>Komutācijas automātu montāža</t>
  </si>
  <si>
    <t>Kabelis NYM pa celtniecības konstrukcijām (stabā)</t>
  </si>
  <si>
    <t>Apgaismojuma staba pārvietošana</t>
  </si>
  <si>
    <t>Vieglais transports</t>
  </si>
  <si>
    <t>Mehānismu izmaksas</t>
  </si>
  <si>
    <t>Materiālu specifikācija - apgaismojuma tīkli (Pk 13+10)</t>
  </si>
  <si>
    <t>PVC caurule ø 75mm, DVK-75</t>
  </si>
  <si>
    <t>Melnzeme (0,1- 0,15 m3 / 1 m2)</t>
  </si>
  <si>
    <t>Zālāju sēklas</t>
  </si>
  <si>
    <t>Darbu daudzumu kopsavilkums - apgaismojuma tīkli (Pk 13+10)</t>
  </si>
  <si>
    <t>Zālāja ierīkošana, atjaunošana bez melnzemes pievešanas</t>
  </si>
  <si>
    <t>ELT-A</t>
  </si>
  <si>
    <t>Tāme Nr. 2 (LKT Naudītes)</t>
  </si>
  <si>
    <t>Tāmes izmaksas (EUR)</t>
  </si>
  <si>
    <t>darba alga, EUR</t>
  </si>
  <si>
    <t>materiāli, EUR</t>
  </si>
  <si>
    <t>mehan., EUR</t>
  </si>
  <si>
    <t>Pavisam būvniecība (EUR) (III kārta)</t>
  </si>
  <si>
    <t>Tāme Nr. 4 (ELT-A)</t>
  </si>
  <si>
    <t>3. kārta</t>
  </si>
  <si>
    <t>Vājstrāvas, ārējie tīkli (3.kārta)</t>
  </si>
  <si>
    <t>METĀLKONSTRUKCIJAS</t>
  </si>
  <si>
    <t>KABEĻU  KANALIZĀCIJA.</t>
  </si>
  <si>
    <t>100m</t>
  </si>
  <si>
    <t>Darbu komplekss kabeļu aku uzstādīšanai.</t>
  </si>
  <si>
    <t>Kabeļu akas PEH uzstādīšana uz esošās kanalizācijas</t>
  </si>
  <si>
    <t>Kabeļu akas KKC2 uzstādīšana</t>
  </si>
  <si>
    <t>Kabeļu  akas KKC2 uzstādīšana uz esošās kanalizācijas</t>
  </si>
  <si>
    <t>Akas rekonstrukcija - 1/2 akas uzstādīšana.</t>
  </si>
  <si>
    <t>Akas vāka līmeņošana</t>
  </si>
  <si>
    <t>Bojājumu novēršana kabeļu kanalizācijā</t>
  </si>
  <si>
    <t>TELEKOMUNIKĀCIJU TĪKLA PROJEKTĒŠANA</t>
  </si>
  <si>
    <t>Izpilddokumentācijas izgatavošana ar komunikāciju ģeogrāfisku piesaistīšanu</t>
  </si>
  <si>
    <t>CELTNIECĪBAS SAGATAVOŠANAS UN ATJAUNOŠANAS DARBI</t>
  </si>
  <si>
    <t>Zaļās zonas atjaunošana</t>
  </si>
  <si>
    <t>Piesārņotās augsnes noņemšana</t>
  </si>
  <si>
    <t>Ceļa seguma atjaunošana</t>
  </si>
  <si>
    <t>Braucamās daļas asfaltbetona seguma atjaunošana  25/10cm</t>
  </si>
  <si>
    <t>1m2</t>
  </si>
  <si>
    <t>CITI DARBI</t>
  </si>
  <si>
    <t>MATERIĀLU SARAKSTS</t>
  </si>
  <si>
    <t>Kabeļakas un to piederumi</t>
  </si>
  <si>
    <t>Lokanā caurule 110/94 mm gofretā ar dubultsienu</t>
  </si>
  <si>
    <t>100/110 mm savienošanai 100 un 110 caur.</t>
  </si>
  <si>
    <t>Caurules līkums (100/45 grādu leņķī)</t>
  </si>
  <si>
    <t>Caurules līkums (100/22 grādu leņķī)</t>
  </si>
  <si>
    <t>Plastmasas aka KP-PEH 800x650 bez dibena</t>
  </si>
  <si>
    <t>Kab. kanalizācijas aka Nr.2-80</t>
  </si>
  <si>
    <t>Kabeļu akas vāks  komplektā (slodze 12.5 t)</t>
  </si>
  <si>
    <t>KABEĻU IEGULDĪŠANAS DARBI</t>
  </si>
  <si>
    <t xml:space="preserve">Kabeļu ieguldīšana kab. kan., tilpums līdz 100x2 </t>
  </si>
  <si>
    <t xml:space="preserve">Kabeļu ieguldīšana kab.kan., tilpums līdz 600x2 </t>
  </si>
  <si>
    <t>KABEĻA MONTĀŽAS DARBI</t>
  </si>
  <si>
    <t>Kabeļu pāru montāža izmantojot 1 pāra savienotājus</t>
  </si>
  <si>
    <t>Kabeļa pāru montāža, kabeļa tilpums 20x2, ieskaitot kabeļu atzarojumus izmantojot 1 pāra savienotājus</t>
  </si>
  <si>
    <t>Kabeļu pāru montāža paralēlā uzmavā izmantojot 1 pāra savienotājus</t>
  </si>
  <si>
    <t>Kabeļa pāru montāža paralēlā uzmavā, kabeļa tilpums 10x2,  ieskaitot kabeļu atzarojumus izmantojot 1 pāra savienotājus</t>
  </si>
  <si>
    <t>Kabeļa pāru montāža paralēlā uzmavā, kabeļa tilpums 20x2,  ieskaitot kabeļu atzarojumus izmantojot 1 pāra savienotājus</t>
  </si>
  <si>
    <t>Kabeļa pāru montāža paralēlā uzmavā, kabeļa tilpums 30x2,  ieskaitot kabeļu atzarojumus izmantojot 1 pāra savienotājus</t>
  </si>
  <si>
    <t>Kabeļa pāru montāža paralēlā uzmavā, kabeļa tilpums 50x2,  ieskaitot kabeļu atzarojumus izmantojot 1 pāra savienotājus</t>
  </si>
  <si>
    <t>Kabeļu pāru montāža paralēlā uzmavā izmantojot 10x2 vai 25x2 savienošanas moduli</t>
  </si>
  <si>
    <t>Kabeļu pāru montāža paralēlā uzmavā, kabeļa tilpums 100x2, izmantojot 10x2 vai 25x2 savienošanas moduli, ieskaitot kabeļu atzarojumus</t>
  </si>
  <si>
    <t>Kabeļu pāru montāža paralēlā uzmavā, kabeļa tilpums 200x2, izmantojot 10x2 vai 25x2 savienošanas moduli, ieskaitot kabeļu atzarojumus</t>
  </si>
  <si>
    <t>UZMAVU MONTĀŽA</t>
  </si>
  <si>
    <t>Korpusu montāža</t>
  </si>
  <si>
    <t>Kabeļa uzmavas montāža, kabeļiem ar kopējo tilpumu līdz 100x2, (ieskaitot) kabeļu skaits virs 2 kabeļiem</t>
  </si>
  <si>
    <t>Kabeļu uzmavas montāža, kabeļiem ar kopējo tilpumu  virs 100x2, kabeļu skaits līdz 3 kabeļiem</t>
  </si>
  <si>
    <t>SADALES SKAPJU UN SADALES KASTĪŠU UZSTĀDĪŠANA</t>
  </si>
  <si>
    <t>Kabeļu montāža</t>
  </si>
  <si>
    <t>Kabeļa ieguldīšana kabeļu šahtā pa metālkonstrukcijām , tilpums līdz 100x2</t>
  </si>
  <si>
    <t>10 m</t>
  </si>
  <si>
    <t>Zemējuma ierīkošana optiskai uzmavai ar zemējuma vada ieguldīšanu tranšejā.</t>
  </si>
  <si>
    <t>DAŽĀDI DARBI</t>
  </si>
  <si>
    <t>Kabeļu remonts, marķēšana</t>
  </si>
  <si>
    <t>Kabeļu ar nestandartizētu dzīslu krāsu kodu  sagatavošana montāžai akā</t>
  </si>
  <si>
    <t>OPTISKĀ KABEĻA IEGULDĪŠANAS UN MONTĀŽAS DARBI</t>
  </si>
  <si>
    <t>Optiskā kabeļa ieguldīšana kabeļu kanalizācijā</t>
  </si>
  <si>
    <t>Uzmavas uzstādīšana un 2 optisko kabeļu iestrāde uzmavā (XOK tipa uzmava)</t>
  </si>
  <si>
    <t>Optiskā kabeļa šķiedru metināšana,  montāžas kvalitātes kontrole pēc montāžas pabeigšanas (jaunieguldīts kabelis)</t>
  </si>
  <si>
    <t>metinājums</t>
  </si>
  <si>
    <t>Optiskā sadales paneļa (ODF) uzstādīšana</t>
  </si>
  <si>
    <t>Optiskā kabeļa montāža gala iekārtā (ODF) kabelis bez konektoriem</t>
  </si>
  <si>
    <t>šķiedra</t>
  </si>
  <si>
    <t>Pieņemšanas testēšana un profilaktiskie mērījumi</t>
  </si>
  <si>
    <t>Optiskā kabeļa līnijas pases korekcija pēc atzarojuma izbūves</t>
  </si>
  <si>
    <t>dok.pakete</t>
  </si>
  <si>
    <t>Kabeļi</t>
  </si>
  <si>
    <t>Pazemes abon.ievadkabelis 10X2X0.5. žel.pildījums</t>
  </si>
  <si>
    <t>Pazemes kab.20x2x0,5, želeja pildījums</t>
  </si>
  <si>
    <t>Pazemes kab.30x2x0,5, želeja pildījums</t>
  </si>
  <si>
    <t>Pazemes kab.50x2x0,5, želeja pildījums</t>
  </si>
  <si>
    <t>Pazemes kab.100x2x0,5, želeja pildīijums</t>
  </si>
  <si>
    <t>Pazemes kab.200x2x0,5, želeja pildījums</t>
  </si>
  <si>
    <t>Kabelis KSPP 1x4x1,2</t>
  </si>
  <si>
    <t>Pazemes kab. 3x2x0.5 (žel. pild)</t>
  </si>
  <si>
    <t>Optisko kabeļu marķēšanas uzlīmes</t>
  </si>
  <si>
    <t>11</t>
  </si>
  <si>
    <t>Optiskais kabelis FYOVD2PMU 2X6</t>
  </si>
  <si>
    <t>Kabeļu savienošanas materiāli</t>
  </si>
  <si>
    <t>Kabeļu dzīslu savienotājs 8A/1</t>
  </si>
  <si>
    <t>1000 gb.</t>
  </si>
  <si>
    <t xml:space="preserve">APM STACK 10 pāru sav.mod.(želeja pild.) </t>
  </si>
  <si>
    <r>
      <t>10 p.Paral.piesl. Papildus modulis</t>
    </r>
    <r>
      <rPr>
        <b/>
        <sz val="9"/>
        <rFont val="Arial"/>
        <family val="2"/>
      </rPr>
      <t xml:space="preserve"> </t>
    </r>
  </si>
  <si>
    <t>Kab.sav.lenta EZWrap 2183</t>
  </si>
  <si>
    <t>rol</t>
  </si>
  <si>
    <t>Kab.sav.lenta 11A vadīt.un moduļu aptīš.</t>
  </si>
  <si>
    <t>Līmlenta PVC 25 mm,  melna</t>
  </si>
  <si>
    <t>Konektors 557 TG (0,5mm-1,2mm)</t>
  </si>
  <si>
    <t>500 gb.</t>
  </si>
  <si>
    <t>Uzmavas</t>
  </si>
  <si>
    <t>Uzmava XAGA 550 75/15-500</t>
  </si>
  <si>
    <t>Uzmavas komplekts (Nitto) JCSA 140</t>
  </si>
  <si>
    <t>Uzmavas komplekts (Nitto) JCSA 200</t>
  </si>
  <si>
    <t>Uzmavas komplekts (Nitto) JCSA 300</t>
  </si>
  <si>
    <t>Optiskā kabeļa uzmava      XOK 10307</t>
  </si>
  <si>
    <t>Dzīslu organizatorplate  XOKP 1024</t>
  </si>
  <si>
    <t>Šķ. savien. aizsardzības trubiņa  SMOUV-1120-01 (60mm)</t>
  </si>
  <si>
    <t>paka/ 100 gab.</t>
  </si>
  <si>
    <t>Optiskais pievienošanas vads SC 0,9/-/1/3.5 SM  3.5m (pigtail)</t>
  </si>
  <si>
    <t>Adaptieru tīrīšanas nūjiņas</t>
  </si>
  <si>
    <t>Zemēšanas materiāli</t>
  </si>
  <si>
    <t xml:space="preserve">Zemējuma vads 16/7  </t>
  </si>
  <si>
    <t xml:space="preserve"> m</t>
  </si>
  <si>
    <t>Komplekta 267 A kniedes</t>
  </si>
  <si>
    <t xml:space="preserve">100 gab. </t>
  </si>
  <si>
    <t xml:space="preserve">Dībelis saitītēm 10x43(JST)         </t>
  </si>
  <si>
    <t>Kabeļsaitītes JSS 380x7,6</t>
  </si>
  <si>
    <t>Vājstrāvas, ārējie tīkli kabeļu montāzas darbi, 2. un 3.kārtas zonā</t>
  </si>
  <si>
    <t>Vājstrāvas tīklu izbūve (montāžas darbi)</t>
  </si>
  <si>
    <t>Tāme Nr. 7 (ELT)</t>
  </si>
  <si>
    <t>Sadales tīkls, elektrotīklu izbūve aizsardzība</t>
  </si>
  <si>
    <t>ELT_(3.KĀRTA)</t>
  </si>
  <si>
    <t>1. Lokālā tāme Nr.__7___</t>
  </si>
  <si>
    <t>01 - Zemes darbi, virsmas, trases</t>
  </si>
  <si>
    <t>I</t>
  </si>
  <si>
    <t>Montāžas darbi</t>
  </si>
  <si>
    <t>01-018</t>
  </si>
  <si>
    <t>01-026</t>
  </si>
  <si>
    <t>01-045</t>
  </si>
  <si>
    <t>01-047</t>
  </si>
  <si>
    <t>II</t>
  </si>
  <si>
    <t>Materiālu specifikācija VS kabeļu līnijai</t>
  </si>
  <si>
    <t>09 - Citi darbi</t>
  </si>
  <si>
    <t>09-010</t>
  </si>
  <si>
    <t>09-013</t>
  </si>
  <si>
    <t>11 - Organizatoriskie pasākumi</t>
  </si>
  <si>
    <t>11-011</t>
  </si>
  <si>
    <t>11-012</t>
  </si>
  <si>
    <t>11-014</t>
  </si>
  <si>
    <t>11-015</t>
  </si>
  <si>
    <t>11-016</t>
  </si>
  <si>
    <t>11-017</t>
  </si>
  <si>
    <t>11-018</t>
  </si>
  <si>
    <t>Materiālu specifikācija ZS kabeļu līnijai</t>
  </si>
  <si>
    <t>(0,4kV T-0210, Z-5)</t>
  </si>
  <si>
    <t>01-019</t>
  </si>
  <si>
    <t>01-029</t>
  </si>
  <si>
    <t>01-039</t>
  </si>
  <si>
    <t>01-044</t>
  </si>
  <si>
    <t>02 - ZS kabeļu līniju darbi</t>
  </si>
  <si>
    <t>02-010</t>
  </si>
  <si>
    <t>02-013</t>
  </si>
  <si>
    <t>02-022</t>
  </si>
  <si>
    <t>02-036</t>
  </si>
  <si>
    <t>02-038</t>
  </si>
  <si>
    <t>02-041</t>
  </si>
  <si>
    <t>02-057</t>
  </si>
  <si>
    <t>04 - ZS gaisvadu līniju darbi</t>
  </si>
  <si>
    <t>04-060</t>
  </si>
  <si>
    <t>04-064</t>
  </si>
  <si>
    <t>08 - Zemējumu montāžas darbi</t>
  </si>
  <si>
    <t>08-010</t>
  </si>
  <si>
    <t>08-013</t>
  </si>
  <si>
    <t>08-016</t>
  </si>
  <si>
    <t>III</t>
  </si>
  <si>
    <t>(0,4kV T-0226 Z-1; Z-4)</t>
  </si>
  <si>
    <t xml:space="preserve">Zemsprieguma kabeļu līnijas </t>
  </si>
  <si>
    <t>01-010</t>
  </si>
  <si>
    <t>01-016</t>
  </si>
  <si>
    <t>02-011</t>
  </si>
  <si>
    <t>02-014</t>
  </si>
  <si>
    <t>02-023</t>
  </si>
  <si>
    <t>02-037</t>
  </si>
  <si>
    <t>02-042</t>
  </si>
  <si>
    <t>02-047</t>
  </si>
  <si>
    <t>06 - ZS sadalņu montāžas darbi</t>
  </si>
  <si>
    <t>06-010</t>
  </si>
  <si>
    <t>06-013</t>
  </si>
  <si>
    <t>06-017</t>
  </si>
  <si>
    <t>06-020</t>
  </si>
  <si>
    <t>06-022</t>
  </si>
  <si>
    <t>06-023</t>
  </si>
  <si>
    <t>08-019</t>
  </si>
  <si>
    <t>09-011</t>
  </si>
  <si>
    <t>Kravas transports ar celtspēju mazāku par 1,6 t</t>
  </si>
  <si>
    <t>01-033</t>
  </si>
  <si>
    <t>Zemsprieguma gaisvadu elektrolīnijas</t>
  </si>
  <si>
    <t>04-010</t>
  </si>
  <si>
    <t>04-039</t>
  </si>
  <si>
    <t>04-058</t>
  </si>
  <si>
    <t>04-059</t>
  </si>
  <si>
    <t>09-017</t>
  </si>
  <si>
    <t>Balstu transports</t>
  </si>
  <si>
    <t>t/km</t>
  </si>
  <si>
    <t>09-018</t>
  </si>
  <si>
    <t>Demontāža</t>
  </si>
  <si>
    <t>04-066</t>
  </si>
  <si>
    <t>04-067</t>
  </si>
  <si>
    <t>04-076</t>
  </si>
  <si>
    <t>04-091</t>
  </si>
  <si>
    <t>04-094</t>
  </si>
  <si>
    <t>09-016</t>
  </si>
  <si>
    <t>Materiālu specifikācija ZS gaisvadu elektrolīnijai</t>
  </si>
  <si>
    <t>S04K-10</t>
  </si>
  <si>
    <t>(0,4kV T-0226 Z-6; Z-8)</t>
  </si>
  <si>
    <t>Zemsprieguma kabeļu līnijas,</t>
  </si>
  <si>
    <t>01-015</t>
  </si>
  <si>
    <t>01-020</t>
  </si>
  <si>
    <t>01-028</t>
  </si>
  <si>
    <t>01-073</t>
  </si>
  <si>
    <t>02-012</t>
  </si>
  <si>
    <t>02-015</t>
  </si>
  <si>
    <t>02-048</t>
  </si>
  <si>
    <t>02-049</t>
  </si>
  <si>
    <t>1. Darbu veidiem, kuriem uzrādīta tilpuma mērvienība, tilpums ir materiāliem blīvā veidā.</t>
  </si>
  <si>
    <t xml:space="preserve">2. Izstrādājot piedāvājumu būvuzņēmējam rūpīgi pārskatīt projektu un apjomos jāiekļauj arī neuzrādītie darbi un  </t>
  </si>
  <si>
    <t xml:space="preserve">materiāli, lai kvalitatīvi veiktu būvniecību atbilstoši konkrētā būvuzņēmēja pielietotajai tehnoloģijai, un bez kuriem  </t>
  </si>
  <si>
    <t>nebūtu iespējama būvdarbu tehnoloģiski pareiza un spēkā esošajiem normatīviem atbilstoša veikšana pilnā apjomā.</t>
  </si>
  <si>
    <r>
      <t xml:space="preserve">3. Materiālu komplektāciju veikt atbilstoši izstrādātājam </t>
    </r>
    <r>
      <rPr>
        <sz val="10"/>
        <rFont val="Times New Roman"/>
        <family val="1"/>
      </rPr>
      <t xml:space="preserve">projektam, ražotājfirmu un LR normatīvo aktu nosacījumiem. </t>
    </r>
    <r>
      <rPr>
        <sz val="11"/>
        <rFont val="Times New Roman"/>
        <family val="1"/>
      </rPr>
      <t xml:space="preserve"> </t>
    </r>
  </si>
  <si>
    <t xml:space="preserve">4. Šos darbu un materiālu apjomus skatīt kopā ar projekta dokumentāciju. </t>
  </si>
  <si>
    <t xml:space="preserve">Tāmi pārbaudīja sertificēts būvinženieris. Sertifikāta Nr. </t>
  </si>
  <si>
    <t xml:space="preserve">Sastādīja                                        </t>
  </si>
  <si>
    <t xml:space="preserve">                                                                   </t>
  </si>
  <si>
    <t xml:space="preserve">Pārbaudīja                                   </t>
  </si>
  <si>
    <t xml:space="preserve">Sastādīja                                       </t>
  </si>
  <si>
    <t xml:space="preserve">Pārbaudīja                                      </t>
  </si>
  <si>
    <t xml:space="preserve">                                                                 </t>
  </si>
  <si>
    <t xml:space="preserve">                                                                  </t>
  </si>
  <si>
    <t>Gāzes vada kapju regulēšana proj. seguma līmenī</t>
  </si>
  <si>
    <t xml:space="preserve"> - ietves bruģakmens Prisma, h=6cm</t>
  </si>
  <si>
    <t xml:space="preserve"> - betona bruģakmens Prisma, h=8cm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</si>
</sst>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"/>
    <numFmt numFmtId="171" formatCode="0.000000"/>
    <numFmt numFmtId="172" formatCode="0.0000"/>
    <numFmt numFmtId="173" formatCode="#,##0.0"/>
    <numFmt numFmtId="174" formatCode="0.000000000"/>
    <numFmt numFmtId="175" formatCode="0.0000000000"/>
    <numFmt numFmtId="176" formatCode="0.00000000000"/>
    <numFmt numFmtId="177" formatCode="0.000000000000"/>
    <numFmt numFmtId="178" formatCode="0.00000000"/>
    <numFmt numFmtId="179" formatCode="0.0000000"/>
    <numFmt numFmtId="180" formatCode="#,##0.000"/>
    <numFmt numFmtId="181" formatCode="#,##0.0000"/>
    <numFmt numFmtId="182" formatCode="_-* #,##0.00_-;\-* #,##0.00_-;_-* \-??_-;_-@_-"/>
    <numFmt numFmtId="183" formatCode="_-* #,##0.0_-;\-* #,##0.0_-;_-* &quot;-&quot;??_-;_-@_-"/>
    <numFmt numFmtId="184" formatCode="[$-426]dddd\,\ yyyy&quot;. gada &quot;d\.\ mmmm"/>
    <numFmt numFmtId="185" formatCode="_-* #,##0.000_-;\-* #,##0.000_-;_-* \-??_-;_-@_-"/>
    <numFmt numFmtId="186" formatCode="_-* #,##0.0_-;\-* #,##0.0_-;_-* \-??_-;_-@_-"/>
    <numFmt numFmtId="187" formatCode="_-* #,##0.000_-;\-* #,##0.000_-;_-* &quot;-&quot;??_-;_-@_-"/>
  </numFmts>
  <fonts count="8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Arial"/>
      <family val="2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Arial"/>
      <family val="2"/>
    </font>
    <font>
      <i/>
      <vertAlign val="superscript"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b/>
      <i/>
      <sz val="8"/>
      <color indexed="8"/>
      <name val="Lucida Sans Unicode"/>
      <family val="2"/>
    </font>
    <font>
      <b/>
      <i/>
      <sz val="9"/>
      <color indexed="8"/>
      <name val="Arial"/>
      <family val="2"/>
    </font>
    <font>
      <vertAlign val="superscript"/>
      <sz val="8"/>
      <name val="Arial"/>
      <family val="2"/>
    </font>
    <font>
      <i/>
      <vertAlign val="subscript"/>
      <sz val="9"/>
      <name val="Arial"/>
      <family val="2"/>
    </font>
    <font>
      <sz val="10"/>
      <color indexed="8"/>
      <name val="Times New Roman"/>
      <family val="1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10"/>
      <name val="Times New Roman Baltic"/>
      <family val="0"/>
    </font>
    <font>
      <i/>
      <sz val="9"/>
      <color indexed="8"/>
      <name val="Arial"/>
      <family val="2"/>
    </font>
    <font>
      <i/>
      <vertAlign val="superscript"/>
      <sz val="9"/>
      <name val="Arial"/>
      <family val="2"/>
    </font>
    <font>
      <b/>
      <i/>
      <sz val="8"/>
      <name val="Lucida Sans Unicode"/>
      <family val="2"/>
    </font>
    <font>
      <sz val="10.5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42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49" fontId="4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0" xfId="61" applyFont="1" applyFill="1">
      <alignment/>
      <protection/>
    </xf>
    <xf numFmtId="0" fontId="2" fillId="0" borderId="0" xfId="0" applyFont="1" applyFill="1" applyAlignment="1">
      <alignment/>
    </xf>
    <xf numFmtId="0" fontId="1" fillId="0" borderId="0" xfId="61" applyFont="1" applyFill="1" applyAlignment="1">
      <alignment horizontal="left"/>
      <protection/>
    </xf>
    <xf numFmtId="0" fontId="1" fillId="0" borderId="0" xfId="61" applyFont="1" applyFill="1" applyAlignment="1">
      <alignment horizontal="center"/>
      <protection/>
    </xf>
    <xf numFmtId="1" fontId="1" fillId="0" borderId="11" xfId="61" applyNumberFormat="1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/>
      <protection/>
    </xf>
    <xf numFmtId="4" fontId="1" fillId="0" borderId="0" xfId="61" applyNumberFormat="1" applyFont="1" applyFill="1">
      <alignment/>
      <protection/>
    </xf>
    <xf numFmtId="0" fontId="1" fillId="0" borderId="0" xfId="61" applyFont="1" applyAlignment="1">
      <alignment horizontal="center" wrapText="1"/>
      <protection/>
    </xf>
    <xf numFmtId="0" fontId="1" fillId="0" borderId="16" xfId="61" applyFont="1" applyBorder="1" applyAlignment="1">
      <alignment wrapText="1"/>
      <protection/>
    </xf>
    <xf numFmtId="0" fontId="16" fillId="0" borderId="0" xfId="61" applyFont="1" applyAlignment="1">
      <alignment horizontal="center" wrapText="1"/>
      <protection/>
    </xf>
    <xf numFmtId="0" fontId="1" fillId="0" borderId="16" xfId="61" applyFont="1" applyFill="1" applyBorder="1" applyAlignment="1">
      <alignment horizontal="center"/>
      <protection/>
    </xf>
    <xf numFmtId="0" fontId="17" fillId="0" borderId="0" xfId="61" applyFont="1" applyFill="1" applyAlignment="1">
      <alignment horizontal="left"/>
      <protection/>
    </xf>
    <xf numFmtId="4" fontId="11" fillId="0" borderId="12" xfId="61" applyNumberFormat="1" applyFont="1" applyFill="1" applyBorder="1" applyAlignment="1">
      <alignment horizontal="center" vertical="center" wrapText="1"/>
      <protection/>
    </xf>
    <xf numFmtId="0" fontId="15" fillId="32" borderId="11" xfId="61" applyFont="1" applyFill="1" applyBorder="1" applyAlignment="1">
      <alignment horizontal="center" vertical="center" wrapText="1"/>
      <protection/>
    </xf>
    <xf numFmtId="0" fontId="15" fillId="32" borderId="10" xfId="61" applyFont="1" applyFill="1" applyBorder="1" applyAlignment="1">
      <alignment horizontal="center" vertical="center" wrapText="1"/>
      <protection/>
    </xf>
    <xf numFmtId="0" fontId="15" fillId="32" borderId="12" xfId="61" applyFont="1" applyFill="1" applyBorder="1" applyAlignment="1">
      <alignment horizontal="center" vertical="center" wrapText="1"/>
      <protection/>
    </xf>
    <xf numFmtId="2" fontId="1" fillId="0" borderId="11" xfId="63" applyNumberFormat="1" applyFont="1" applyFill="1" applyBorder="1" applyAlignment="1">
      <alignment horizontal="center" vertical="center"/>
      <protection/>
    </xf>
    <xf numFmtId="2" fontId="1" fillId="0" borderId="11" xfId="64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61" applyFont="1" applyFill="1" applyAlignment="1">
      <alignment horizontal="left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2" fontId="1" fillId="0" borderId="10" xfId="44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" fillId="0" borderId="0" xfId="59" applyFont="1" applyFill="1">
      <alignment/>
      <protection/>
    </xf>
    <xf numFmtId="2" fontId="1" fillId="0" borderId="0" xfId="59" applyNumberFormat="1" applyFont="1" applyFill="1" applyAlignment="1">
      <alignment horizontal="center" vertical="center"/>
      <protection/>
    </xf>
    <xf numFmtId="0" fontId="1" fillId="0" borderId="0" xfId="59" applyFont="1" applyFill="1" applyAlignment="1">
      <alignment horizontal="left"/>
      <protection/>
    </xf>
    <xf numFmtId="49" fontId="1" fillId="0" borderId="0" xfId="59" applyNumberFormat="1" applyFont="1" applyFill="1">
      <alignment/>
      <protection/>
    </xf>
    <xf numFmtId="0" fontId="12" fillId="0" borderId="0" xfId="59" applyFont="1" applyFill="1" applyAlignment="1">
      <alignment vertical="top"/>
      <protection/>
    </xf>
    <xf numFmtId="0" fontId="0" fillId="0" borderId="0" xfId="59" applyFont="1" applyFill="1" applyAlignment="1">
      <alignment vertical="center"/>
      <protection/>
    </xf>
    <xf numFmtId="0" fontId="0" fillId="0" borderId="0" xfId="59" applyFill="1">
      <alignment/>
      <protection/>
    </xf>
    <xf numFmtId="0" fontId="0" fillId="0" borderId="0" xfId="59" applyFont="1" applyFill="1">
      <alignment/>
      <protection/>
    </xf>
    <xf numFmtId="49" fontId="0" fillId="0" borderId="0" xfId="59" applyNumberFormat="1" applyFill="1">
      <alignment/>
      <protection/>
    </xf>
    <xf numFmtId="2" fontId="4" fillId="0" borderId="31" xfId="59" applyNumberFormat="1" applyFont="1" applyFill="1" applyBorder="1" applyAlignment="1">
      <alignment horizontal="center"/>
      <protection/>
    </xf>
    <xf numFmtId="2" fontId="1" fillId="0" borderId="32" xfId="59" applyNumberFormat="1" applyFont="1" applyFill="1" applyBorder="1" applyAlignment="1">
      <alignment horizontal="center"/>
      <protection/>
    </xf>
    <xf numFmtId="2" fontId="1" fillId="0" borderId="33" xfId="59" applyNumberFormat="1" applyFont="1" applyFill="1" applyBorder="1" applyAlignment="1">
      <alignment horizontal="center"/>
      <protection/>
    </xf>
    <xf numFmtId="0" fontId="4" fillId="0" borderId="31" xfId="59" applyFont="1" applyFill="1" applyBorder="1">
      <alignment/>
      <protection/>
    </xf>
    <xf numFmtId="0" fontId="1" fillId="0" borderId="32" xfId="59" applyFont="1" applyFill="1" applyBorder="1">
      <alignment/>
      <protection/>
    </xf>
    <xf numFmtId="0" fontId="1" fillId="0" borderId="32" xfId="59" applyFont="1" applyFill="1" applyBorder="1" applyAlignment="1">
      <alignment horizontal="center"/>
      <protection/>
    </xf>
    <xf numFmtId="0" fontId="1" fillId="0" borderId="34" xfId="59" applyFont="1" applyFill="1" applyBorder="1" applyAlignment="1">
      <alignment horizontal="center"/>
      <protection/>
    </xf>
    <xf numFmtId="0" fontId="1" fillId="0" borderId="35" xfId="59" applyFont="1" applyFill="1" applyBorder="1">
      <alignment/>
      <protection/>
    </xf>
    <xf numFmtId="0" fontId="10" fillId="0" borderId="0" xfId="59" applyFont="1" applyFill="1">
      <alignment/>
      <protection/>
    </xf>
    <xf numFmtId="2" fontId="1" fillId="0" borderId="15" xfId="59" applyNumberFormat="1" applyFont="1" applyFill="1" applyBorder="1" applyAlignment="1">
      <alignment horizontal="center" vertical="center"/>
      <protection/>
    </xf>
    <xf numFmtId="2" fontId="1" fillId="0" borderId="14" xfId="59" applyNumberFormat="1" applyFont="1" applyFill="1" applyBorder="1" applyAlignment="1">
      <alignment horizontal="center" vertical="center"/>
      <protection/>
    </xf>
    <xf numFmtId="2" fontId="1" fillId="0" borderId="36" xfId="59" applyNumberFormat="1" applyFont="1" applyFill="1" applyBorder="1" applyAlignment="1">
      <alignment horizontal="center" vertical="center"/>
      <protection/>
    </xf>
    <xf numFmtId="0" fontId="1" fillId="0" borderId="15" xfId="59" applyNumberFormat="1" applyFont="1" applyFill="1" applyBorder="1" applyAlignment="1">
      <alignment horizontal="center" vertical="center"/>
      <protection/>
    </xf>
    <xf numFmtId="0" fontId="1" fillId="0" borderId="14" xfId="59" applyNumberFormat="1" applyFont="1" applyFill="1" applyBorder="1" applyAlignment="1">
      <alignment horizontal="center" vertical="center"/>
      <protection/>
    </xf>
    <xf numFmtId="2" fontId="1" fillId="0" borderId="12" xfId="59" applyNumberFormat="1" applyFont="1" applyFill="1" applyBorder="1" applyAlignment="1">
      <alignment horizontal="center" vertical="center"/>
      <protection/>
    </xf>
    <xf numFmtId="2" fontId="1" fillId="0" borderId="10" xfId="59" applyNumberFormat="1" applyFont="1" applyFill="1" applyBorder="1" applyAlignment="1">
      <alignment horizontal="center" vertical="center"/>
      <protection/>
    </xf>
    <xf numFmtId="2" fontId="1" fillId="0" borderId="37" xfId="59" applyNumberFormat="1" applyFont="1" applyFill="1" applyBorder="1" applyAlignment="1">
      <alignment horizontal="center" vertical="center"/>
      <protection/>
    </xf>
    <xf numFmtId="0" fontId="1" fillId="0" borderId="12" xfId="59" applyNumberFormat="1" applyFont="1" applyFill="1" applyBorder="1" applyAlignment="1">
      <alignment horizontal="center" vertical="center"/>
      <protection/>
    </xf>
    <xf numFmtId="0" fontId="1" fillId="0" borderId="10" xfId="59" applyNumberFormat="1" applyFont="1" applyFill="1" applyBorder="1" applyAlignment="1">
      <alignment horizontal="center" vertical="center"/>
      <protection/>
    </xf>
    <xf numFmtId="0" fontId="1" fillId="0" borderId="11" xfId="59" applyNumberFormat="1" applyFont="1" applyFill="1" applyBorder="1" applyAlignment="1">
      <alignment horizontal="center" vertical="center"/>
      <protection/>
    </xf>
    <xf numFmtId="2" fontId="1" fillId="0" borderId="11" xfId="59" applyNumberFormat="1" applyFont="1" applyFill="1" applyBorder="1" applyAlignment="1">
      <alignment horizontal="center" vertical="center"/>
      <protection/>
    </xf>
    <xf numFmtId="0" fontId="1" fillId="0" borderId="12" xfId="59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1" xfId="59" applyFont="1" applyFill="1" applyBorder="1" applyAlignment="1">
      <alignment horizontal="center" vertical="center"/>
      <protection/>
    </xf>
    <xf numFmtId="2" fontId="1" fillId="0" borderId="22" xfId="59" applyNumberFormat="1" applyFont="1" applyFill="1" applyBorder="1" applyAlignment="1">
      <alignment horizontal="center" vertical="center"/>
      <protection/>
    </xf>
    <xf numFmtId="2" fontId="1" fillId="0" borderId="21" xfId="59" applyNumberFormat="1" applyFont="1" applyFill="1" applyBorder="1" applyAlignment="1">
      <alignment horizontal="center" vertical="center"/>
      <protection/>
    </xf>
    <xf numFmtId="2" fontId="1" fillId="0" borderId="38" xfId="59" applyNumberFormat="1" applyFont="1" applyFill="1" applyBorder="1" applyAlignment="1">
      <alignment horizontal="center" vertical="center"/>
      <protection/>
    </xf>
    <xf numFmtId="2" fontId="1" fillId="0" borderId="24" xfId="59" applyNumberFormat="1" applyFont="1" applyFill="1" applyBorder="1" applyAlignment="1">
      <alignment horizontal="center" vertical="center"/>
      <protection/>
    </xf>
    <xf numFmtId="0" fontId="1" fillId="0" borderId="19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39" xfId="59" applyFont="1" applyFill="1" applyBorder="1" applyAlignment="1">
      <alignment horizontal="center" vertical="center" wrapText="1"/>
      <protection/>
    </xf>
    <xf numFmtId="0" fontId="1" fillId="0" borderId="21" xfId="59" applyFont="1" applyFill="1" applyBorder="1" applyAlignment="1">
      <alignment horizontal="center" vertical="center" wrapText="1"/>
      <protection/>
    </xf>
    <xf numFmtId="0" fontId="1" fillId="0" borderId="0" xfId="59" applyFont="1" applyFill="1" applyAlignment="1">
      <alignment horizontal="center"/>
      <protection/>
    </xf>
    <xf numFmtId="0" fontId="2" fillId="0" borderId="0" xfId="59" applyFont="1" applyFill="1" applyAlignment="1">
      <alignment/>
      <protection/>
    </xf>
    <xf numFmtId="0" fontId="18" fillId="0" borderId="0" xfId="59" applyFont="1" applyFill="1" applyBorder="1" applyAlignment="1">
      <alignment/>
      <protection/>
    </xf>
    <xf numFmtId="0" fontId="1" fillId="0" borderId="0" xfId="59" applyFont="1" applyFill="1" applyBorder="1" applyAlignment="1">
      <alignment/>
      <protection/>
    </xf>
    <xf numFmtId="0" fontId="11" fillId="0" borderId="0" xfId="59" applyFont="1" applyFill="1" applyAlignment="1">
      <alignment horizontal="left"/>
      <protection/>
    </xf>
    <xf numFmtId="0" fontId="14" fillId="0" borderId="0" xfId="59" applyFont="1" applyFill="1" applyAlignment="1">
      <alignment horizontal="center"/>
      <protection/>
    </xf>
    <xf numFmtId="0" fontId="9" fillId="0" borderId="0" xfId="59" applyFont="1" applyFill="1" applyAlignment="1">
      <alignment horizontal="left" vertical="top" wrapText="1"/>
      <protection/>
    </xf>
    <xf numFmtId="49" fontId="9" fillId="0" borderId="0" xfId="59" applyNumberFormat="1" applyFont="1" applyFill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left" vertical="top" wrapText="1"/>
      <protection/>
    </xf>
    <xf numFmtId="49" fontId="2" fillId="0" borderId="13" xfId="59" applyNumberFormat="1" applyFont="1" applyFill="1" applyBorder="1" applyAlignment="1">
      <alignment horizontal="center" vertical="top" wrapText="1"/>
      <protection/>
    </xf>
    <xf numFmtId="2" fontId="1" fillId="0" borderId="12" xfId="59" applyNumberFormat="1" applyFont="1" applyFill="1" applyBorder="1" applyAlignment="1">
      <alignment horizontal="center"/>
      <protection/>
    </xf>
    <xf numFmtId="2" fontId="1" fillId="0" borderId="10" xfId="59" applyNumberFormat="1" applyFont="1" applyFill="1" applyBorder="1" applyAlignment="1">
      <alignment horizontal="center"/>
      <protection/>
    </xf>
    <xf numFmtId="2" fontId="1" fillId="0" borderId="11" xfId="59" applyNumberFormat="1" applyFont="1" applyFill="1" applyBorder="1" applyAlignment="1">
      <alignment horizontal="center"/>
      <protection/>
    </xf>
    <xf numFmtId="0" fontId="1" fillId="0" borderId="12" xfId="59" applyFont="1" applyFill="1" applyBorder="1" applyAlignment="1">
      <alignment horizontal="center"/>
      <protection/>
    </xf>
    <xf numFmtId="0" fontId="1" fillId="0" borderId="10" xfId="59" applyFont="1" applyFill="1" applyBorder="1" applyAlignment="1">
      <alignment horizontal="center"/>
      <protection/>
    </xf>
    <xf numFmtId="0" fontId="1" fillId="0" borderId="11" xfId="59" applyFont="1" applyFill="1" applyBorder="1" applyAlignment="1">
      <alignment horizontal="center"/>
      <protection/>
    </xf>
    <xf numFmtId="0" fontId="1" fillId="0" borderId="0" xfId="59" applyFont="1" applyFill="1" applyAlignment="1">
      <alignment wrapText="1"/>
      <protection/>
    </xf>
    <xf numFmtId="0" fontId="1" fillId="0" borderId="0" xfId="59" applyFont="1" applyFill="1" applyAlignment="1">
      <alignment/>
      <protection/>
    </xf>
    <xf numFmtId="0" fontId="1" fillId="33" borderId="0" xfId="59" applyFont="1" applyFill="1" applyAlignment="1">
      <alignment/>
      <protection/>
    </xf>
    <xf numFmtId="0" fontId="1" fillId="0" borderId="24" xfId="59" applyFont="1" applyFill="1" applyBorder="1" applyAlignment="1">
      <alignment horizontal="center" vertical="center" wrapText="1"/>
      <protection/>
    </xf>
    <xf numFmtId="0" fontId="11" fillId="0" borderId="0" xfId="59" applyFont="1" applyFill="1" applyAlignment="1">
      <alignment/>
      <protection/>
    </xf>
    <xf numFmtId="0" fontId="1" fillId="0" borderId="22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23" xfId="59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2" fontId="1" fillId="0" borderId="11" xfId="62" applyNumberFormat="1" applyFont="1" applyFill="1" applyBorder="1" applyAlignment="1">
      <alignment horizontal="center" vertical="center"/>
      <protection/>
    </xf>
    <xf numFmtId="2" fontId="1" fillId="0" borderId="10" xfId="62" applyNumberFormat="1" applyFont="1" applyFill="1" applyBorder="1" applyAlignment="1">
      <alignment horizontal="center" vertical="center"/>
      <protection/>
    </xf>
    <xf numFmtId="2" fontId="1" fillId="0" borderId="12" xfId="62" applyNumberFormat="1" applyFont="1" applyFill="1" applyBorder="1" applyAlignment="1">
      <alignment horizontal="center" vertical="center"/>
      <protection/>
    </xf>
    <xf numFmtId="2" fontId="1" fillId="0" borderId="37" xfId="62" applyNumberFormat="1" applyFont="1" applyFill="1" applyBorder="1" applyAlignment="1">
      <alignment horizontal="center" vertical="center"/>
      <protection/>
    </xf>
    <xf numFmtId="0" fontId="4" fillId="0" borderId="30" xfId="59" applyFont="1" applyFill="1" applyBorder="1" applyAlignment="1">
      <alignment/>
      <protection/>
    </xf>
    <xf numFmtId="0" fontId="1" fillId="0" borderId="25" xfId="59" applyFont="1" applyFill="1" applyBorder="1" applyAlignment="1">
      <alignment horizontal="center"/>
      <protection/>
    </xf>
    <xf numFmtId="0" fontId="1" fillId="0" borderId="25" xfId="59" applyFont="1" applyFill="1" applyBorder="1" applyAlignment="1">
      <alignment/>
      <protection/>
    </xf>
    <xf numFmtId="0" fontId="1" fillId="0" borderId="26" xfId="59" applyFont="1" applyFill="1" applyBorder="1" applyAlignment="1">
      <alignment/>
      <protection/>
    </xf>
    <xf numFmtId="0" fontId="4" fillId="0" borderId="28" xfId="59" applyFont="1" applyFill="1" applyBorder="1" applyAlignment="1">
      <alignment/>
      <protection/>
    </xf>
    <xf numFmtId="2" fontId="1" fillId="0" borderId="29" xfId="59" applyNumberFormat="1" applyFont="1" applyFill="1" applyBorder="1" applyAlignment="1">
      <alignment horizontal="center" vertical="center"/>
      <protection/>
    </xf>
    <xf numFmtId="0" fontId="1" fillId="0" borderId="25" xfId="59" applyNumberFormat="1" applyFont="1" applyFill="1" applyBorder="1" applyAlignment="1">
      <alignment horizontal="center" vertical="center"/>
      <protection/>
    </xf>
    <xf numFmtId="2" fontId="1" fillId="0" borderId="25" xfId="59" applyNumberFormat="1" applyFont="1" applyFill="1" applyBorder="1" applyAlignment="1">
      <alignment horizontal="center" vertical="center"/>
      <protection/>
    </xf>
    <xf numFmtId="2" fontId="4" fillId="0" borderId="26" xfId="59" applyNumberFormat="1" applyFont="1" applyFill="1" applyBorder="1" applyAlignment="1">
      <alignment horizontal="center" vertical="center"/>
      <protection/>
    </xf>
    <xf numFmtId="2" fontId="4" fillId="0" borderId="26" xfId="59" applyNumberFormat="1" applyFont="1" applyFill="1" applyBorder="1" applyAlignment="1">
      <alignment horizontal="center"/>
      <protection/>
    </xf>
    <xf numFmtId="0" fontId="12" fillId="0" borderId="0" xfId="60" applyFont="1" applyFill="1" applyAlignment="1">
      <alignment vertical="top"/>
      <protection/>
    </xf>
    <xf numFmtId="49" fontId="27" fillId="0" borderId="10" xfId="59" applyNumberFormat="1" applyFont="1" applyFill="1" applyBorder="1" applyAlignment="1">
      <alignment horizontal="right"/>
      <protection/>
    </xf>
    <xf numFmtId="0" fontId="27" fillId="0" borderId="10" xfId="59" applyFont="1" applyFill="1" applyBorder="1" applyAlignment="1">
      <alignment horizontal="right"/>
      <protection/>
    </xf>
    <xf numFmtId="0" fontId="2" fillId="0" borderId="0" xfId="61" applyFont="1" applyFill="1" applyAlignment="1">
      <alignment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4" fontId="1" fillId="34" borderId="10" xfId="61" applyNumberFormat="1" applyFont="1" applyFill="1" applyBorder="1" applyAlignment="1">
      <alignment horizontal="center" vertical="center" wrapText="1"/>
      <protection/>
    </xf>
    <xf numFmtId="4" fontId="1" fillId="34" borderId="10" xfId="61" applyNumberFormat="1" applyFont="1" applyFill="1" applyBorder="1" applyAlignment="1">
      <alignment horizontal="center"/>
      <protection/>
    </xf>
    <xf numFmtId="4" fontId="1" fillId="34" borderId="12" xfId="61" applyNumberFormat="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/>
      <protection/>
    </xf>
    <xf numFmtId="4" fontId="11" fillId="0" borderId="0" xfId="61" applyNumberFormat="1" applyFont="1" applyFill="1" applyBorder="1" applyAlignment="1">
      <alignment horizontal="center" vertical="center" wrapText="1"/>
      <protection/>
    </xf>
    <xf numFmtId="4" fontId="1" fillId="0" borderId="0" xfId="61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4" fontId="11" fillId="0" borderId="10" xfId="61" applyNumberFormat="1" applyFont="1" applyFill="1" applyBorder="1" applyAlignment="1">
      <alignment horizontal="center" vertical="center" wrapText="1"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1" fillId="32" borderId="10" xfId="59" applyNumberFormat="1" applyFont="1" applyFill="1" applyBorder="1" applyAlignment="1">
      <alignment horizontal="center" vertical="center"/>
      <protection/>
    </xf>
    <xf numFmtId="4" fontId="11" fillId="32" borderId="10" xfId="61" applyNumberFormat="1" applyFont="1" applyFill="1" applyBorder="1" applyAlignment="1">
      <alignment horizontal="center"/>
      <protection/>
    </xf>
    <xf numFmtId="0" fontId="1" fillId="0" borderId="0" xfId="61" applyFont="1" applyFill="1" applyBorder="1">
      <alignment/>
      <protection/>
    </xf>
    <xf numFmtId="0" fontId="1" fillId="0" borderId="40" xfId="61" applyFont="1" applyFill="1" applyBorder="1">
      <alignment/>
      <protection/>
    </xf>
    <xf numFmtId="0" fontId="1" fillId="0" borderId="0" xfId="61" applyFont="1" applyFill="1" applyBorder="1" applyAlignment="1">
      <alignment horizontal="left"/>
      <protection/>
    </xf>
    <xf numFmtId="4" fontId="11" fillId="35" borderId="14" xfId="61" applyNumberFormat="1" applyFont="1" applyFill="1" applyBorder="1" applyAlignment="1">
      <alignment horizontal="center"/>
      <protection/>
    </xf>
    <xf numFmtId="0" fontId="1" fillId="0" borderId="41" xfId="61" applyFont="1" applyFill="1" applyBorder="1" applyAlignment="1">
      <alignment horizontal="center"/>
      <protection/>
    </xf>
    <xf numFmtId="0" fontId="1" fillId="0" borderId="41" xfId="61" applyFont="1" applyFill="1" applyBorder="1">
      <alignment/>
      <protection/>
    </xf>
    <xf numFmtId="0" fontId="1" fillId="0" borderId="42" xfId="61" applyFont="1" applyFill="1" applyBorder="1">
      <alignment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43" xfId="0" applyFont="1" applyFill="1" applyBorder="1" applyAlignment="1">
      <alignment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7" fillId="0" borderId="23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37" xfId="59" applyFont="1" applyFill="1" applyBorder="1" applyAlignment="1">
      <alignment horizontal="center"/>
      <protection/>
    </xf>
    <xf numFmtId="2" fontId="1" fillId="0" borderId="37" xfId="59" applyNumberFormat="1" applyFont="1" applyFill="1" applyBorder="1" applyAlignment="1">
      <alignment horizontal="center"/>
      <protection/>
    </xf>
    <xf numFmtId="0" fontId="1" fillId="0" borderId="37" xfId="59" applyNumberFormat="1" applyFont="1" applyFill="1" applyBorder="1" applyAlignment="1">
      <alignment horizontal="center" vertical="center"/>
      <protection/>
    </xf>
    <xf numFmtId="0" fontId="1" fillId="0" borderId="36" xfId="59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/>
    </xf>
    <xf numFmtId="0" fontId="21" fillId="34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34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center"/>
    </xf>
    <xf numFmtId="0" fontId="21" fillId="34" borderId="21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" fillId="0" borderId="15" xfId="59" applyFont="1" applyFill="1" applyBorder="1" applyAlignment="1">
      <alignment horizontal="center" vertical="top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34" fillId="0" borderId="10" xfId="0" applyFont="1" applyBorder="1" applyAlignment="1">
      <alignment horizontal="center" vertical="top" wrapText="1"/>
    </xf>
    <xf numFmtId="0" fontId="1" fillId="0" borderId="18" xfId="59" applyNumberFormat="1" applyFont="1" applyFill="1" applyBorder="1" applyAlignment="1">
      <alignment horizontal="center" vertical="center"/>
      <protection/>
    </xf>
    <xf numFmtId="0" fontId="1" fillId="0" borderId="17" xfId="59" applyNumberFormat="1" applyFont="1" applyFill="1" applyBorder="1" applyAlignment="1">
      <alignment horizontal="center" vertical="center"/>
      <protection/>
    </xf>
    <xf numFmtId="0" fontId="1" fillId="0" borderId="19" xfId="59" applyNumberFormat="1" applyFont="1" applyFill="1" applyBorder="1" applyAlignment="1">
      <alignment horizontal="center" vertical="center"/>
      <protection/>
    </xf>
    <xf numFmtId="2" fontId="1" fillId="0" borderId="17" xfId="59" applyNumberFormat="1" applyFont="1" applyFill="1" applyBorder="1" applyAlignment="1">
      <alignment horizontal="center" vertical="center"/>
      <protection/>
    </xf>
    <xf numFmtId="2" fontId="1" fillId="0" borderId="19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>
      <alignment/>
      <protection/>
    </xf>
    <xf numFmtId="0" fontId="19" fillId="0" borderId="23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1" fillId="0" borderId="11" xfId="59" applyFont="1" applyFill="1" applyBorder="1">
      <alignment/>
      <protection/>
    </xf>
    <xf numFmtId="0" fontId="1" fillId="0" borderId="12" xfId="59" applyFont="1" applyFill="1" applyBorder="1">
      <alignment/>
      <protection/>
    </xf>
    <xf numFmtId="0" fontId="1" fillId="0" borderId="13" xfId="59" applyFont="1" applyFill="1" applyBorder="1">
      <alignment/>
      <protection/>
    </xf>
    <xf numFmtId="0" fontId="1" fillId="0" borderId="14" xfId="59" applyFont="1" applyFill="1" applyBorder="1">
      <alignment/>
      <protection/>
    </xf>
    <xf numFmtId="0" fontId="1" fillId="0" borderId="15" xfId="59" applyFont="1" applyFill="1" applyBorder="1">
      <alignment/>
      <protection/>
    </xf>
    <xf numFmtId="2" fontId="1" fillId="0" borderId="18" xfId="59" applyNumberFormat="1" applyFont="1" applyFill="1" applyBorder="1" applyAlignment="1">
      <alignment horizontal="center" vertical="center"/>
      <protection/>
    </xf>
    <xf numFmtId="2" fontId="1" fillId="0" borderId="13" xfId="59" applyNumberFormat="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left" vertical="top" wrapText="1"/>
    </xf>
    <xf numFmtId="0" fontId="35" fillId="0" borderId="0" xfId="0" applyFont="1" applyAlignment="1">
      <alignment/>
    </xf>
    <xf numFmtId="2" fontId="11" fillId="0" borderId="24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wrapText="1"/>
      <protection/>
    </xf>
    <xf numFmtId="2" fontId="6" fillId="0" borderId="11" xfId="59" applyNumberFormat="1" applyFont="1" applyFill="1" applyBorder="1" applyAlignment="1">
      <alignment horizontal="center" vertical="center"/>
      <protection/>
    </xf>
    <xf numFmtId="0" fontId="6" fillId="0" borderId="11" xfId="59" applyFont="1" applyFill="1" applyBorder="1" applyAlignment="1">
      <alignment wrapText="1"/>
      <protection/>
    </xf>
    <xf numFmtId="0" fontId="1" fillId="0" borderId="12" xfId="59" applyFont="1" applyFill="1" applyBorder="1" applyAlignment="1">
      <alignment wrapText="1"/>
      <protection/>
    </xf>
    <xf numFmtId="0" fontId="6" fillId="0" borderId="11" xfId="59" applyFont="1" applyFill="1" applyBorder="1" applyAlignment="1">
      <alignment horizontal="left"/>
      <protection/>
    </xf>
    <xf numFmtId="0" fontId="6" fillId="0" borderId="11" xfId="59" applyFont="1" applyFill="1" applyBorder="1" applyAlignment="1">
      <alignment horizontal="left" wrapText="1"/>
      <protection/>
    </xf>
    <xf numFmtId="0" fontId="1" fillId="0" borderId="23" xfId="59" applyFont="1" applyFill="1" applyBorder="1" applyAlignment="1">
      <alignment wrapText="1"/>
      <protection/>
    </xf>
    <xf numFmtId="0" fontId="1" fillId="0" borderId="23" xfId="59" applyFont="1" applyFill="1" applyBorder="1">
      <alignment/>
      <protection/>
    </xf>
    <xf numFmtId="0" fontId="1" fillId="0" borderId="10" xfId="59" applyFont="1" applyFill="1" applyBorder="1" applyAlignment="1">
      <alignment/>
      <protection/>
    </xf>
    <xf numFmtId="0" fontId="1" fillId="0" borderId="11" xfId="59" applyFont="1" applyFill="1" applyBorder="1" applyAlignment="1">
      <alignment/>
      <protection/>
    </xf>
    <xf numFmtId="0" fontId="1" fillId="0" borderId="12" xfId="59" applyFont="1" applyFill="1" applyBorder="1" applyAlignment="1">
      <alignment/>
      <protection/>
    </xf>
    <xf numFmtId="0" fontId="1" fillId="0" borderId="11" xfId="59" applyFont="1" applyFill="1" applyBorder="1" applyAlignment="1">
      <alignment wrapText="1"/>
      <protection/>
    </xf>
    <xf numFmtId="0" fontId="1" fillId="0" borderId="13" xfId="59" applyFont="1" applyFill="1" applyBorder="1" applyAlignment="1">
      <alignment horizontal="center"/>
      <protection/>
    </xf>
    <xf numFmtId="0" fontId="1" fillId="0" borderId="14" xfId="59" applyFont="1" applyFill="1" applyBorder="1" applyAlignment="1">
      <alignment horizontal="center"/>
      <protection/>
    </xf>
    <xf numFmtId="2" fontId="1" fillId="0" borderId="23" xfId="62" applyNumberFormat="1" applyFont="1" applyFill="1" applyBorder="1" applyAlignment="1">
      <alignment horizontal="center" vertical="center"/>
      <protection/>
    </xf>
    <xf numFmtId="2" fontId="1" fillId="0" borderId="23" xfId="59" applyNumberFormat="1" applyFont="1" applyFill="1" applyBorder="1" applyAlignment="1">
      <alignment horizontal="center"/>
      <protection/>
    </xf>
    <xf numFmtId="2" fontId="1" fillId="0" borderId="23" xfId="59" applyNumberFormat="1" applyFont="1" applyFill="1" applyBorder="1" applyAlignment="1">
      <alignment horizontal="center" vertical="center"/>
      <protection/>
    </xf>
    <xf numFmtId="0" fontId="1" fillId="0" borderId="23" xfId="59" applyFont="1" applyFill="1" applyBorder="1" applyAlignment="1">
      <alignment/>
      <protection/>
    </xf>
    <xf numFmtId="0" fontId="1" fillId="0" borderId="44" xfId="59" applyFont="1" applyFill="1" applyBorder="1">
      <alignment/>
      <protection/>
    </xf>
    <xf numFmtId="0" fontId="1" fillId="0" borderId="10" xfId="61" applyFont="1" applyFill="1" applyBorder="1" applyAlignment="1">
      <alignment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3" xfId="0" applyFont="1" applyBorder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34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7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Fill="1" applyBorder="1" applyAlignment="1" quotePrefix="1">
      <alignment horizontal="center" vertical="center" wrapText="1"/>
    </xf>
    <xf numFmtId="0" fontId="38" fillId="0" borderId="11" xfId="0" applyFont="1" applyBorder="1" applyAlignment="1" quotePrefix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/>
    </xf>
    <xf numFmtId="0" fontId="38" fillId="0" borderId="23" xfId="0" applyNumberFormat="1" applyFont="1" applyFill="1" applyBorder="1" applyAlignment="1" applyProtection="1">
      <alignment horizontal="center" vertical="center"/>
      <protection/>
    </xf>
    <xf numFmtId="0" fontId="38" fillId="0" borderId="23" xfId="0" applyNumberFormat="1" applyFont="1" applyFill="1" applyBorder="1" applyAlignment="1" applyProtection="1">
      <alignment horizontal="center" vertical="center"/>
      <protection locked="0"/>
    </xf>
    <xf numFmtId="0" fontId="40" fillId="0" borderId="23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 applyProtection="1">
      <alignment horizontal="center" vertical="center"/>
      <protection locked="0"/>
    </xf>
    <xf numFmtId="0" fontId="38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38" fillId="0" borderId="49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49" xfId="0" applyFont="1" applyBorder="1" applyAlignment="1">
      <alignment/>
    </xf>
    <xf numFmtId="0" fontId="38" fillId="0" borderId="49" xfId="0" applyFont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1" fillId="0" borderId="10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4" fillId="0" borderId="12" xfId="59" applyFont="1" applyFill="1" applyBorder="1">
      <alignment/>
      <protection/>
    </xf>
    <xf numFmtId="0" fontId="1" fillId="0" borderId="18" xfId="0" applyFont="1" applyFill="1" applyBorder="1" applyAlignment="1">
      <alignment/>
    </xf>
    <xf numFmtId="2" fontId="4" fillId="0" borderId="12" xfId="59" applyNumberFormat="1" applyFont="1" applyFill="1" applyBorder="1" applyAlignment="1">
      <alignment horizontal="center"/>
      <protection/>
    </xf>
    <xf numFmtId="0" fontId="37" fillId="0" borderId="49" xfId="0" applyFont="1" applyFill="1" applyBorder="1" applyAlignment="1">
      <alignment horizontal="center" vertical="center" wrapText="1"/>
    </xf>
    <xf numFmtId="49" fontId="38" fillId="0" borderId="49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left" vertical="center"/>
    </xf>
    <xf numFmtId="2" fontId="38" fillId="0" borderId="10" xfId="0" applyNumberFormat="1" applyFont="1" applyFill="1" applyBorder="1" applyAlignment="1">
      <alignment horizontal="center" vertical="center" wrapText="1"/>
    </xf>
    <xf numFmtId="1" fontId="38" fillId="0" borderId="23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/>
    </xf>
    <xf numFmtId="2" fontId="38" fillId="0" borderId="10" xfId="0" applyNumberFormat="1" applyFont="1" applyFill="1" applyBorder="1" applyAlignment="1">
      <alignment horizontal="center" vertical="center"/>
    </xf>
    <xf numFmtId="169" fontId="38" fillId="0" borderId="23" xfId="0" applyNumberFormat="1" applyFont="1" applyFill="1" applyBorder="1" applyAlignment="1">
      <alignment horizontal="center" vertical="center"/>
    </xf>
    <xf numFmtId="2" fontId="38" fillId="34" borderId="11" xfId="0" applyNumberFormat="1" applyFont="1" applyFill="1" applyBorder="1" applyAlignment="1">
      <alignment horizontal="left" vertical="center" wrapText="1"/>
    </xf>
    <xf numFmtId="1" fontId="38" fillId="0" borderId="23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vertical="center" wrapText="1"/>
    </xf>
    <xf numFmtId="2" fontId="38" fillId="34" borderId="10" xfId="0" applyNumberFormat="1" applyFont="1" applyFill="1" applyBorder="1" applyAlignment="1">
      <alignment horizontal="center" vertical="center" wrapText="1"/>
    </xf>
    <xf numFmtId="1" fontId="38" fillId="34" borderId="23" xfId="0" applyNumberFormat="1" applyFont="1" applyFill="1" applyBorder="1" applyAlignment="1" applyProtection="1">
      <alignment horizontal="center" vertical="center"/>
      <protection/>
    </xf>
    <xf numFmtId="0" fontId="38" fillId="34" borderId="11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2" fontId="38" fillId="0" borderId="11" xfId="0" applyNumberFormat="1" applyFont="1" applyBorder="1" applyAlignment="1">
      <alignment vertical="center"/>
    </xf>
    <xf numFmtId="2" fontId="38" fillId="0" borderId="10" xfId="0" applyNumberFormat="1" applyFont="1" applyBorder="1" applyAlignment="1">
      <alignment horizontal="center" vertical="center"/>
    </xf>
    <xf numFmtId="1" fontId="38" fillId="0" borderId="23" xfId="0" applyNumberFormat="1" applyFont="1" applyFill="1" applyBorder="1" applyAlignment="1" applyProtection="1">
      <alignment horizontal="center" vertical="center"/>
      <protection/>
    </xf>
    <xf numFmtId="2" fontId="38" fillId="0" borderId="11" xfId="0" applyNumberFormat="1" applyFont="1" applyFill="1" applyBorder="1" applyAlignment="1">
      <alignment vertical="center" wrapText="1"/>
    </xf>
    <xf numFmtId="1" fontId="38" fillId="34" borderId="23" xfId="0" applyNumberFormat="1" applyFont="1" applyFill="1" applyBorder="1" applyAlignment="1">
      <alignment horizontal="center" vertical="center"/>
    </xf>
    <xf numFmtId="2" fontId="38" fillId="34" borderId="11" xfId="0" applyNumberFormat="1" applyFont="1" applyFill="1" applyBorder="1" applyAlignment="1">
      <alignment vertical="center" wrapText="1"/>
    </xf>
    <xf numFmtId="169" fontId="38" fillId="34" borderId="23" xfId="0" applyNumberFormat="1" applyFont="1" applyFill="1" applyBorder="1" applyAlignment="1">
      <alignment horizontal="center" vertical="center"/>
    </xf>
    <xf numFmtId="1" fontId="38" fillId="34" borderId="23" xfId="0" applyNumberFormat="1" applyFont="1" applyFill="1" applyBorder="1" applyAlignment="1">
      <alignment horizontal="center" vertical="center" wrapText="1"/>
    </xf>
    <xf numFmtId="2" fontId="38" fillId="34" borderId="23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left" vertical="center" wrapText="1"/>
    </xf>
    <xf numFmtId="2" fontId="38" fillId="0" borderId="23" xfId="0" applyNumberFormat="1" applyFont="1" applyFill="1" applyBorder="1" applyAlignment="1">
      <alignment horizontal="center" vertical="center"/>
    </xf>
    <xf numFmtId="169" fontId="38" fillId="34" borderId="23" xfId="0" applyNumberFormat="1" applyFont="1" applyFill="1" applyBorder="1" applyAlignment="1">
      <alignment horizontal="center" vertical="center" wrapText="1"/>
    </xf>
    <xf numFmtId="2" fontId="38" fillId="34" borderId="13" xfId="0" applyNumberFormat="1" applyFont="1" applyFill="1" applyBorder="1" applyAlignment="1">
      <alignment horizontal="left" vertical="center" wrapText="1"/>
    </xf>
    <xf numFmtId="2" fontId="38" fillId="34" borderId="14" xfId="0" applyNumberFormat="1" applyFont="1" applyFill="1" applyBorder="1" applyAlignment="1">
      <alignment horizontal="center" vertical="center" wrapText="1"/>
    </xf>
    <xf numFmtId="1" fontId="38" fillId="34" borderId="44" xfId="0" applyNumberFormat="1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36" fillId="34" borderId="10" xfId="0" applyFont="1" applyFill="1" applyBorder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2" fontId="36" fillId="34" borderId="23" xfId="0" applyNumberFormat="1" applyFont="1" applyFill="1" applyBorder="1" applyAlignment="1">
      <alignment vertical="center" wrapText="1"/>
    </xf>
    <xf numFmtId="2" fontId="36" fillId="34" borderId="10" xfId="0" applyNumberFormat="1" applyFont="1" applyFill="1" applyBorder="1" applyAlignment="1">
      <alignment vertical="center"/>
    </xf>
    <xf numFmtId="2" fontId="36" fillId="34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15" fillId="0" borderId="10" xfId="0" applyNumberFormat="1" applyFont="1" applyFill="1" applyBorder="1" applyAlignment="1">
      <alignment vertical="center"/>
    </xf>
    <xf numFmtId="49" fontId="1" fillId="0" borderId="24" xfId="59" applyNumberFormat="1" applyFont="1" applyFill="1" applyBorder="1" applyAlignment="1">
      <alignment vertical="center" textRotation="180"/>
      <protection/>
    </xf>
    <xf numFmtId="49" fontId="36" fillId="34" borderId="11" xfId="0" applyNumberFormat="1" applyFont="1" applyFill="1" applyBorder="1" applyAlignment="1">
      <alignment horizontal="center" vertical="center"/>
    </xf>
    <xf numFmtId="2" fontId="36" fillId="34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49" fontId="36" fillId="34" borderId="11" xfId="0" applyNumberFormat="1" applyFont="1" applyFill="1" applyBorder="1" applyAlignment="1">
      <alignment vertical="center"/>
    </xf>
    <xf numFmtId="2" fontId="36" fillId="34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4" borderId="11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36" fillId="34" borderId="13" xfId="0" applyNumberFormat="1" applyFont="1" applyFill="1" applyBorder="1" applyAlignment="1">
      <alignment vertical="center"/>
    </xf>
    <xf numFmtId="2" fontId="1" fillId="0" borderId="39" xfId="59" applyNumberFormat="1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horizontal="center" vertical="center" wrapText="1"/>
    </xf>
    <xf numFmtId="2" fontId="15" fillId="34" borderId="23" xfId="0" applyNumberFormat="1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left" vertical="center" wrapText="1"/>
    </xf>
    <xf numFmtId="0" fontId="36" fillId="34" borderId="23" xfId="0" applyFont="1" applyFill="1" applyBorder="1" applyAlignment="1">
      <alignment vertical="center" wrapText="1"/>
    </xf>
    <xf numFmtId="0" fontId="36" fillId="34" borderId="23" xfId="0" applyFont="1" applyFill="1" applyBorder="1" applyAlignment="1">
      <alignment horizontal="left" vertical="center"/>
    </xf>
    <xf numFmtId="2" fontId="15" fillId="0" borderId="23" xfId="0" applyNumberFormat="1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2" fontId="36" fillId="34" borderId="23" xfId="0" applyNumberFormat="1" applyFont="1" applyFill="1" applyBorder="1" applyAlignment="1">
      <alignment horizontal="left" vertical="center"/>
    </xf>
    <xf numFmtId="0" fontId="36" fillId="0" borderId="23" xfId="0" applyFont="1" applyFill="1" applyBorder="1" applyAlignment="1">
      <alignment vertical="center" wrapText="1"/>
    </xf>
    <xf numFmtId="2" fontId="36" fillId="34" borderId="23" xfId="0" applyNumberFormat="1" applyFont="1" applyFill="1" applyBorder="1" applyAlignment="1">
      <alignment vertical="center"/>
    </xf>
    <xf numFmtId="0" fontId="36" fillId="34" borderId="23" xfId="0" applyFont="1" applyFill="1" applyBorder="1" applyAlignment="1">
      <alignment horizontal="left" vertical="center" wrapText="1"/>
    </xf>
    <xf numFmtId="0" fontId="15" fillId="34" borderId="23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vertical="center" wrapText="1"/>
    </xf>
    <xf numFmtId="2" fontId="36" fillId="0" borderId="23" xfId="0" applyNumberFormat="1" applyFont="1" applyBorder="1" applyAlignment="1">
      <alignment vertical="center"/>
    </xf>
    <xf numFmtId="0" fontId="45" fillId="0" borderId="23" xfId="0" applyFont="1" applyFill="1" applyBorder="1" applyAlignment="1">
      <alignment horizontal="center" vertical="center" wrapText="1"/>
    </xf>
    <xf numFmtId="2" fontId="36" fillId="0" borderId="44" xfId="0" applyNumberFormat="1" applyFont="1" applyBorder="1" applyAlignment="1">
      <alignment vertical="center"/>
    </xf>
    <xf numFmtId="0" fontId="4" fillId="0" borderId="10" xfId="60" applyFont="1" applyFill="1" applyBorder="1" applyAlignment="1">
      <alignment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10" xfId="60" applyFont="1" applyFill="1" applyBorder="1" applyAlignment="1">
      <alignment/>
      <protection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vertical="center"/>
    </xf>
    <xf numFmtId="2" fontId="36" fillId="34" borderId="11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2" fontId="36" fillId="0" borderId="13" xfId="0" applyNumberFormat="1" applyFont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 wrapText="1"/>
    </xf>
    <xf numFmtId="0" fontId="27" fillId="0" borderId="23" xfId="59" applyFont="1" applyFill="1" applyBorder="1" applyAlignment="1">
      <alignment/>
      <protection/>
    </xf>
    <xf numFmtId="49" fontId="27" fillId="0" borderId="23" xfId="59" applyNumberFormat="1" applyFont="1" applyFill="1" applyBorder="1" applyAlignment="1">
      <alignment horizontal="right"/>
      <protection/>
    </xf>
    <xf numFmtId="49" fontId="27" fillId="0" borderId="23" xfId="59" applyNumberFormat="1" applyFont="1" applyFill="1" applyBorder="1" applyAlignment="1">
      <alignment horizontal="right" vertical="center"/>
      <protection/>
    </xf>
    <xf numFmtId="0" fontId="1" fillId="0" borderId="23" xfId="60" applyFont="1" applyFill="1" applyBorder="1" applyAlignment="1">
      <alignment/>
      <protection/>
    </xf>
    <xf numFmtId="0" fontId="1" fillId="0" borderId="10" xfId="59" applyNumberFormat="1" applyFont="1" applyFill="1" applyBorder="1" applyAlignment="1">
      <alignment/>
      <protection/>
    </xf>
    <xf numFmtId="2" fontId="1" fillId="0" borderId="10" xfId="59" applyNumberFormat="1" applyFont="1" applyFill="1" applyBorder="1" applyAlignment="1">
      <alignment horizontal="right"/>
      <protection/>
    </xf>
    <xf numFmtId="2" fontId="1" fillId="0" borderId="11" xfId="59" applyNumberFormat="1" applyFont="1" applyFill="1" applyBorder="1" applyAlignment="1">
      <alignment/>
      <protection/>
    </xf>
    <xf numFmtId="0" fontId="1" fillId="0" borderId="29" xfId="59" applyFont="1" applyFill="1" applyBorder="1" applyAlignment="1">
      <alignment horizontal="center"/>
      <protection/>
    </xf>
    <xf numFmtId="0" fontId="1" fillId="0" borderId="25" xfId="59" applyFont="1" applyFill="1" applyBorder="1">
      <alignment/>
      <protection/>
    </xf>
    <xf numFmtId="0" fontId="4" fillId="0" borderId="26" xfId="59" applyFont="1" applyFill="1" applyBorder="1">
      <alignment/>
      <protection/>
    </xf>
    <xf numFmtId="2" fontId="1" fillId="0" borderId="29" xfId="59" applyNumberFormat="1" applyFont="1" applyFill="1" applyBorder="1" applyAlignment="1">
      <alignment horizontal="center"/>
      <protection/>
    </xf>
    <xf numFmtId="2" fontId="1" fillId="0" borderId="25" xfId="59" applyNumberFormat="1" applyFont="1" applyFill="1" applyBorder="1" applyAlignment="1">
      <alignment horizontal="center"/>
      <protection/>
    </xf>
    <xf numFmtId="0" fontId="15" fillId="32" borderId="23" xfId="0" applyFont="1" applyFill="1" applyBorder="1" applyAlignment="1">
      <alignment horizontal="center" vertical="center" wrapText="1"/>
    </xf>
    <xf numFmtId="0" fontId="15" fillId="32" borderId="23" xfId="60" applyFont="1" applyFill="1" applyBorder="1" applyAlignment="1">
      <alignment horizontal="center" vertical="center" wrapText="1"/>
      <protection/>
    </xf>
    <xf numFmtId="0" fontId="11" fillId="35" borderId="13" xfId="61" applyFont="1" applyFill="1" applyBorder="1" applyAlignment="1">
      <alignment horizontal="center"/>
      <protection/>
    </xf>
    <xf numFmtId="0" fontId="11" fillId="35" borderId="14" xfId="61" applyFont="1" applyFill="1" applyBorder="1" applyAlignment="1">
      <alignment horizontal="center"/>
      <protection/>
    </xf>
    <xf numFmtId="0" fontId="1" fillId="0" borderId="0" xfId="61" applyFont="1" applyFill="1" applyAlignment="1">
      <alignment horizontal="center" wrapText="1"/>
      <protection/>
    </xf>
    <xf numFmtId="0" fontId="11" fillId="0" borderId="11" xfId="61" applyFont="1" applyFill="1" applyBorder="1" applyAlignment="1">
      <alignment horizontal="right"/>
      <protection/>
    </xf>
    <xf numFmtId="0" fontId="11" fillId="0" borderId="10" xfId="61" applyFont="1" applyFill="1" applyBorder="1" applyAlignment="1">
      <alignment horizontal="right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11" fillId="0" borderId="11" xfId="61" applyFont="1" applyFill="1" applyBorder="1" applyAlignment="1">
      <alignment horizontal="right" wrapText="1"/>
      <protection/>
    </xf>
    <xf numFmtId="0" fontId="11" fillId="0" borderId="10" xfId="61" applyFont="1" applyFill="1" applyBorder="1" applyAlignment="1">
      <alignment horizontal="right" wrapText="1"/>
      <protection/>
    </xf>
    <xf numFmtId="0" fontId="14" fillId="0" borderId="0" xfId="61" applyFont="1" applyFill="1" applyAlignment="1">
      <alignment horizontal="center"/>
      <protection/>
    </xf>
    <xf numFmtId="0" fontId="1" fillId="0" borderId="0" xfId="59" applyFont="1" applyFill="1" applyBorder="1" applyAlignment="1">
      <alignment horizontal="left" vertical="center" wrapText="1"/>
      <protection/>
    </xf>
    <xf numFmtId="0" fontId="15" fillId="32" borderId="24" xfId="61" applyFont="1" applyFill="1" applyBorder="1" applyAlignment="1">
      <alignment horizontal="center" vertical="center" wrapText="1"/>
      <protection/>
    </xf>
    <xf numFmtId="0" fontId="15" fillId="32" borderId="11" xfId="61" applyFont="1" applyFill="1" applyBorder="1" applyAlignment="1">
      <alignment horizontal="center" vertical="center" wrapText="1"/>
      <protection/>
    </xf>
    <xf numFmtId="0" fontId="15" fillId="32" borderId="21" xfId="61" applyFont="1" applyFill="1" applyBorder="1" applyAlignment="1">
      <alignment horizontal="center" vertical="center" wrapText="1"/>
      <protection/>
    </xf>
    <xf numFmtId="0" fontId="15" fillId="32" borderId="10" xfId="61" applyFont="1" applyFill="1" applyBorder="1" applyAlignment="1">
      <alignment horizontal="center" vertical="center" wrapText="1"/>
      <protection/>
    </xf>
    <xf numFmtId="0" fontId="15" fillId="32" borderId="22" xfId="61" applyFont="1" applyFill="1" applyBorder="1" applyAlignment="1">
      <alignment horizontal="center" vertical="center" wrapText="1"/>
      <protection/>
    </xf>
    <xf numFmtId="0" fontId="15" fillId="32" borderId="12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" fillId="0" borderId="51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2" xfId="59" applyFont="1" applyFill="1" applyBorder="1" applyAlignment="1">
      <alignment horizontal="left"/>
      <protection/>
    </xf>
    <xf numFmtId="0" fontId="4" fillId="0" borderId="53" xfId="59" applyFont="1" applyFill="1" applyBorder="1" applyAlignment="1">
      <alignment horizontal="left"/>
      <protection/>
    </xf>
    <xf numFmtId="0" fontId="4" fillId="0" borderId="54" xfId="59" applyFont="1" applyFill="1" applyBorder="1" applyAlignment="1">
      <alignment horizontal="left"/>
      <protection/>
    </xf>
    <xf numFmtId="0" fontId="1" fillId="0" borderId="24" xfId="59" applyFont="1" applyFill="1" applyBorder="1" applyAlignment="1">
      <alignment horizontal="center" vertical="center"/>
      <protection/>
    </xf>
    <xf numFmtId="0" fontId="1" fillId="0" borderId="21" xfId="59" applyFont="1" applyFill="1" applyBorder="1" applyAlignment="1">
      <alignment horizontal="center" vertical="center"/>
      <protection/>
    </xf>
    <xf numFmtId="0" fontId="1" fillId="0" borderId="22" xfId="59" applyFont="1" applyFill="1" applyBorder="1" applyAlignment="1">
      <alignment horizontal="center" vertical="center"/>
      <protection/>
    </xf>
    <xf numFmtId="0" fontId="1" fillId="0" borderId="38" xfId="59" applyFont="1" applyFill="1" applyBorder="1" applyAlignment="1">
      <alignment horizontal="center" vertical="center"/>
      <protection/>
    </xf>
    <xf numFmtId="0" fontId="14" fillId="0" borderId="0" xfId="59" applyFont="1" applyFill="1" applyAlignment="1">
      <alignment horizontal="center"/>
      <protection/>
    </xf>
    <xf numFmtId="49" fontId="1" fillId="0" borderId="24" xfId="59" applyNumberFormat="1" applyFont="1" applyFill="1" applyBorder="1" applyAlignment="1">
      <alignment horizontal="center" vertical="center"/>
      <protection/>
    </xf>
    <xf numFmtId="49" fontId="1" fillId="0" borderId="18" xfId="59" applyNumberFormat="1" applyFont="1" applyFill="1" applyBorder="1" applyAlignment="1">
      <alignment horizontal="center" vertical="center"/>
      <protection/>
    </xf>
    <xf numFmtId="0" fontId="1" fillId="0" borderId="21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39" xfId="59" applyFont="1" applyFill="1" applyBorder="1" applyAlignment="1">
      <alignment horizontal="center" vertical="center" wrapText="1"/>
      <protection/>
    </xf>
    <xf numFmtId="0" fontId="1" fillId="0" borderId="27" xfId="59" applyFont="1" applyFill="1" applyBorder="1" applyAlignment="1">
      <alignment horizontal="center" vertical="center" wrapText="1"/>
      <protection/>
    </xf>
    <xf numFmtId="0" fontId="4" fillId="0" borderId="51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49" fontId="1" fillId="0" borderId="55" xfId="59" applyNumberFormat="1" applyFont="1" applyFill="1" applyBorder="1" applyAlignment="1">
      <alignment horizontal="center" vertical="center"/>
      <protection/>
    </xf>
    <xf numFmtId="49" fontId="1" fillId="0" borderId="34" xfId="59" applyNumberFormat="1" applyFont="1" applyFill="1" applyBorder="1" applyAlignment="1">
      <alignment horizontal="center" vertical="center"/>
      <protection/>
    </xf>
    <xf numFmtId="0" fontId="1" fillId="0" borderId="56" xfId="59" applyFont="1" applyFill="1" applyBorder="1" applyAlignment="1">
      <alignment horizontal="center" vertical="center" wrapText="1"/>
      <protection/>
    </xf>
    <xf numFmtId="0" fontId="1" fillId="0" borderId="57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left"/>
      <protection/>
    </xf>
    <xf numFmtId="0" fontId="1" fillId="0" borderId="24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center" vertical="center"/>
    </xf>
    <xf numFmtId="49" fontId="1" fillId="0" borderId="56" xfId="59" applyNumberFormat="1" applyFont="1" applyFill="1" applyBorder="1" applyAlignment="1">
      <alignment horizontal="center" vertical="center" textRotation="180"/>
      <protection/>
    </xf>
    <xf numFmtId="49" fontId="1" fillId="0" borderId="57" xfId="59" applyNumberFormat="1" applyFont="1" applyFill="1" applyBorder="1" applyAlignment="1">
      <alignment horizontal="center" vertical="center" textRotation="180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58" xfId="59" applyFont="1" applyFill="1" applyBorder="1" applyAlignment="1">
      <alignment horizontal="left"/>
      <protection/>
    </xf>
    <xf numFmtId="0" fontId="4" fillId="0" borderId="30" xfId="59" applyFont="1" applyFill="1" applyBorder="1" applyAlignment="1">
      <alignment horizontal="left"/>
      <protection/>
    </xf>
    <xf numFmtId="49" fontId="1" fillId="0" borderId="48" xfId="59" applyNumberFormat="1" applyFont="1" applyFill="1" applyBorder="1" applyAlignment="1">
      <alignment horizontal="center" vertical="center" textRotation="180"/>
      <protection/>
    </xf>
    <xf numFmtId="49" fontId="1" fillId="0" borderId="50" xfId="59" applyNumberFormat="1" applyFont="1" applyFill="1" applyBorder="1" applyAlignment="1">
      <alignment horizontal="center" vertical="center" textRotation="180"/>
      <protection/>
    </xf>
    <xf numFmtId="0" fontId="1" fillId="0" borderId="59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Inčukalna PGK KS-1 rekonstrukcija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_1_V39 2.600 - 6.440 km" xfId="62"/>
    <cellStyle name="Normal_Inčukalna PGK KS-1 rekonstrukcija" xfId="63"/>
    <cellStyle name="Normal_Inčukalna PGK KS-1 rekonstrukcija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038600" y="510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038600" y="510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038600" y="414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038600" y="414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27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038600" y="681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27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038600" y="681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18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038600" y="478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18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038600" y="478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28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4038600" y="6981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28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4038600" y="6981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952875" y="436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52875" y="436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3952875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3952875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3514725</xdr:colOff>
      <xdr:row>17</xdr:row>
      <xdr:rowOff>0</xdr:rowOff>
    </xdr:from>
    <xdr:ext cx="180975" cy="266700"/>
    <xdr:sp fLocksText="0">
      <xdr:nvSpPr>
        <xdr:cNvPr id="5" name="TextBox 17"/>
        <xdr:cNvSpPr txBox="1">
          <a:spLocks noChangeArrowheads="1"/>
        </xdr:cNvSpPr>
      </xdr:nvSpPr>
      <xdr:spPr>
        <a:xfrm>
          <a:off x="3952875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3514725</xdr:colOff>
      <xdr:row>17</xdr:row>
      <xdr:rowOff>0</xdr:rowOff>
    </xdr:from>
    <xdr:ext cx="180975" cy="266700"/>
    <xdr:sp fLocksText="0">
      <xdr:nvSpPr>
        <xdr:cNvPr id="6" name="TextBox 18"/>
        <xdr:cNvSpPr txBox="1">
          <a:spLocks noChangeArrowheads="1"/>
        </xdr:cNvSpPr>
      </xdr:nvSpPr>
      <xdr:spPr>
        <a:xfrm>
          <a:off x="3952875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3514725</xdr:colOff>
      <xdr:row>16</xdr:row>
      <xdr:rowOff>0</xdr:rowOff>
    </xdr:from>
    <xdr:ext cx="180975" cy="266700"/>
    <xdr:sp fLocksText="0">
      <xdr:nvSpPr>
        <xdr:cNvPr id="7" name="TextBox 19"/>
        <xdr:cNvSpPr txBox="1">
          <a:spLocks noChangeArrowheads="1"/>
        </xdr:cNvSpPr>
      </xdr:nvSpPr>
      <xdr:spPr>
        <a:xfrm>
          <a:off x="3952875" y="403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3514725</xdr:colOff>
      <xdr:row>16</xdr:row>
      <xdr:rowOff>0</xdr:rowOff>
    </xdr:from>
    <xdr:ext cx="180975" cy="266700"/>
    <xdr:sp fLocksText="0">
      <xdr:nvSpPr>
        <xdr:cNvPr id="8" name="TextBox 20"/>
        <xdr:cNvSpPr txBox="1">
          <a:spLocks noChangeArrowheads="1"/>
        </xdr:cNvSpPr>
      </xdr:nvSpPr>
      <xdr:spPr>
        <a:xfrm>
          <a:off x="3952875" y="403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152</xdr:row>
      <xdr:rowOff>0</xdr:rowOff>
    </xdr:from>
    <xdr:ext cx="76200" cy="342900"/>
    <xdr:sp fLocksText="0">
      <xdr:nvSpPr>
        <xdr:cNvPr id="1" name="Text Box 5"/>
        <xdr:cNvSpPr txBox="1">
          <a:spLocks noChangeArrowheads="1"/>
        </xdr:cNvSpPr>
      </xdr:nvSpPr>
      <xdr:spPr>
        <a:xfrm>
          <a:off x="3438525" y="2652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42900"/>
    <xdr:sp fLocksText="0">
      <xdr:nvSpPr>
        <xdr:cNvPr id="2" name="Text Box 5"/>
        <xdr:cNvSpPr txBox="1">
          <a:spLocks noChangeArrowheads="1"/>
        </xdr:cNvSpPr>
      </xdr:nvSpPr>
      <xdr:spPr>
        <a:xfrm>
          <a:off x="3438525" y="2652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3438525" y="26527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3438525" y="26527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3438525" y="26527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3438525" y="26527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61950"/>
    <xdr:sp fLocksText="0">
      <xdr:nvSpPr>
        <xdr:cNvPr id="7" name="Text Box 5"/>
        <xdr:cNvSpPr txBox="1">
          <a:spLocks noChangeArrowheads="1"/>
        </xdr:cNvSpPr>
      </xdr:nvSpPr>
      <xdr:spPr>
        <a:xfrm>
          <a:off x="3438525" y="26527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61950"/>
    <xdr:sp fLocksText="0">
      <xdr:nvSpPr>
        <xdr:cNvPr id="8" name="Text Box 5"/>
        <xdr:cNvSpPr txBox="1">
          <a:spLocks noChangeArrowheads="1"/>
        </xdr:cNvSpPr>
      </xdr:nvSpPr>
      <xdr:spPr>
        <a:xfrm>
          <a:off x="3438525" y="26527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9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10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11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12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14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15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16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17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18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19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20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21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23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24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25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26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27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28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29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30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1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2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3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4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5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6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37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38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39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40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1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2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3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4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5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6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47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48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49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50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51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52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53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54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55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56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57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58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59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60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61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62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3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4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5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6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7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8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69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70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71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72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3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6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7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8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79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80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81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82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83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84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04800"/>
    <xdr:sp fLocksText="0">
      <xdr:nvSpPr>
        <xdr:cNvPr id="85" name="Text Box 5"/>
        <xdr:cNvSpPr txBox="1">
          <a:spLocks noChangeArrowheads="1"/>
        </xdr:cNvSpPr>
      </xdr:nvSpPr>
      <xdr:spPr>
        <a:xfrm>
          <a:off x="3438525" y="265271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04800"/>
    <xdr:sp fLocksText="0">
      <xdr:nvSpPr>
        <xdr:cNvPr id="86" name="Text Box 5"/>
        <xdr:cNvSpPr txBox="1">
          <a:spLocks noChangeArrowheads="1"/>
        </xdr:cNvSpPr>
      </xdr:nvSpPr>
      <xdr:spPr>
        <a:xfrm>
          <a:off x="3438525" y="265271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95275"/>
    <xdr:sp fLocksText="0">
      <xdr:nvSpPr>
        <xdr:cNvPr id="87" name="Text Box 5"/>
        <xdr:cNvSpPr txBox="1">
          <a:spLocks noChangeArrowheads="1"/>
        </xdr:cNvSpPr>
      </xdr:nvSpPr>
      <xdr:spPr>
        <a:xfrm>
          <a:off x="3438525" y="2652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95275"/>
    <xdr:sp fLocksText="0">
      <xdr:nvSpPr>
        <xdr:cNvPr id="88" name="Text Box 5"/>
        <xdr:cNvSpPr txBox="1">
          <a:spLocks noChangeArrowheads="1"/>
        </xdr:cNvSpPr>
      </xdr:nvSpPr>
      <xdr:spPr>
        <a:xfrm>
          <a:off x="3438525" y="2652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89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90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91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92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93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94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95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96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97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98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99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100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04800"/>
    <xdr:sp fLocksText="0">
      <xdr:nvSpPr>
        <xdr:cNvPr id="101" name="Text Box 5"/>
        <xdr:cNvSpPr txBox="1">
          <a:spLocks noChangeArrowheads="1"/>
        </xdr:cNvSpPr>
      </xdr:nvSpPr>
      <xdr:spPr>
        <a:xfrm>
          <a:off x="3438525" y="265271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04800"/>
    <xdr:sp fLocksText="0">
      <xdr:nvSpPr>
        <xdr:cNvPr id="102" name="Text Box 5"/>
        <xdr:cNvSpPr txBox="1">
          <a:spLocks noChangeArrowheads="1"/>
        </xdr:cNvSpPr>
      </xdr:nvSpPr>
      <xdr:spPr>
        <a:xfrm>
          <a:off x="3438525" y="265271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95275"/>
    <xdr:sp fLocksText="0">
      <xdr:nvSpPr>
        <xdr:cNvPr id="103" name="Text Box 5"/>
        <xdr:cNvSpPr txBox="1">
          <a:spLocks noChangeArrowheads="1"/>
        </xdr:cNvSpPr>
      </xdr:nvSpPr>
      <xdr:spPr>
        <a:xfrm>
          <a:off x="3438525" y="2652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95275"/>
    <xdr:sp fLocksText="0">
      <xdr:nvSpPr>
        <xdr:cNvPr id="104" name="Text Box 5"/>
        <xdr:cNvSpPr txBox="1">
          <a:spLocks noChangeArrowheads="1"/>
        </xdr:cNvSpPr>
      </xdr:nvSpPr>
      <xdr:spPr>
        <a:xfrm>
          <a:off x="3438525" y="2652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05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06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07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08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09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10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1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2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3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4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5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6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117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118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47650"/>
    <xdr:sp fLocksText="0">
      <xdr:nvSpPr>
        <xdr:cNvPr id="119" name="Text Box 5"/>
        <xdr:cNvSpPr txBox="1">
          <a:spLocks noChangeArrowheads="1"/>
        </xdr:cNvSpPr>
      </xdr:nvSpPr>
      <xdr:spPr>
        <a:xfrm>
          <a:off x="3438525" y="26527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47650"/>
    <xdr:sp fLocksText="0">
      <xdr:nvSpPr>
        <xdr:cNvPr id="120" name="Text Box 5"/>
        <xdr:cNvSpPr txBox="1">
          <a:spLocks noChangeArrowheads="1"/>
        </xdr:cNvSpPr>
      </xdr:nvSpPr>
      <xdr:spPr>
        <a:xfrm>
          <a:off x="3438525" y="26527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1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2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3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4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5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6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27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28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29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30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31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32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133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134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47650"/>
    <xdr:sp fLocksText="0">
      <xdr:nvSpPr>
        <xdr:cNvPr id="135" name="Text Box 5"/>
        <xdr:cNvSpPr txBox="1">
          <a:spLocks noChangeArrowheads="1"/>
        </xdr:cNvSpPr>
      </xdr:nvSpPr>
      <xdr:spPr>
        <a:xfrm>
          <a:off x="3438525" y="26527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47650"/>
    <xdr:sp fLocksText="0">
      <xdr:nvSpPr>
        <xdr:cNvPr id="136" name="Text Box 5"/>
        <xdr:cNvSpPr txBox="1">
          <a:spLocks noChangeArrowheads="1"/>
        </xdr:cNvSpPr>
      </xdr:nvSpPr>
      <xdr:spPr>
        <a:xfrm>
          <a:off x="3438525" y="26527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37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38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39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40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41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42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3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4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5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6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7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8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04800"/>
    <xdr:sp fLocksText="0">
      <xdr:nvSpPr>
        <xdr:cNvPr id="149" name="Text Box 5"/>
        <xdr:cNvSpPr txBox="1">
          <a:spLocks noChangeArrowheads="1"/>
        </xdr:cNvSpPr>
      </xdr:nvSpPr>
      <xdr:spPr>
        <a:xfrm>
          <a:off x="3438525" y="4657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04800"/>
    <xdr:sp fLocksText="0">
      <xdr:nvSpPr>
        <xdr:cNvPr id="150" name="Text Box 5"/>
        <xdr:cNvSpPr txBox="1">
          <a:spLocks noChangeArrowheads="1"/>
        </xdr:cNvSpPr>
      </xdr:nvSpPr>
      <xdr:spPr>
        <a:xfrm>
          <a:off x="3438525" y="4657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85750"/>
    <xdr:sp fLocksText="0">
      <xdr:nvSpPr>
        <xdr:cNvPr id="151" name="Text Box 5"/>
        <xdr:cNvSpPr txBox="1">
          <a:spLocks noChangeArrowheads="1"/>
        </xdr:cNvSpPr>
      </xdr:nvSpPr>
      <xdr:spPr>
        <a:xfrm>
          <a:off x="3438525" y="465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85750"/>
    <xdr:sp fLocksText="0">
      <xdr:nvSpPr>
        <xdr:cNvPr id="152" name="Text Box 5"/>
        <xdr:cNvSpPr txBox="1">
          <a:spLocks noChangeArrowheads="1"/>
        </xdr:cNvSpPr>
      </xdr:nvSpPr>
      <xdr:spPr>
        <a:xfrm>
          <a:off x="3438525" y="465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3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4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5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6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8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59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60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61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62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63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64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04800"/>
    <xdr:sp fLocksText="0">
      <xdr:nvSpPr>
        <xdr:cNvPr id="165" name="Text Box 5"/>
        <xdr:cNvSpPr txBox="1">
          <a:spLocks noChangeArrowheads="1"/>
        </xdr:cNvSpPr>
      </xdr:nvSpPr>
      <xdr:spPr>
        <a:xfrm>
          <a:off x="3438525" y="4657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04800"/>
    <xdr:sp fLocksText="0">
      <xdr:nvSpPr>
        <xdr:cNvPr id="166" name="Text Box 5"/>
        <xdr:cNvSpPr txBox="1">
          <a:spLocks noChangeArrowheads="1"/>
        </xdr:cNvSpPr>
      </xdr:nvSpPr>
      <xdr:spPr>
        <a:xfrm>
          <a:off x="3438525" y="4657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85750"/>
    <xdr:sp fLocksText="0">
      <xdr:nvSpPr>
        <xdr:cNvPr id="167" name="Text Box 5"/>
        <xdr:cNvSpPr txBox="1">
          <a:spLocks noChangeArrowheads="1"/>
        </xdr:cNvSpPr>
      </xdr:nvSpPr>
      <xdr:spPr>
        <a:xfrm>
          <a:off x="3438525" y="465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85750"/>
    <xdr:sp fLocksText="0">
      <xdr:nvSpPr>
        <xdr:cNvPr id="168" name="Text Box 5"/>
        <xdr:cNvSpPr txBox="1">
          <a:spLocks noChangeArrowheads="1"/>
        </xdr:cNvSpPr>
      </xdr:nvSpPr>
      <xdr:spPr>
        <a:xfrm>
          <a:off x="3438525" y="465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69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70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71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72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73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74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75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76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77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78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79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80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95275"/>
    <xdr:sp fLocksText="0">
      <xdr:nvSpPr>
        <xdr:cNvPr id="181" name="Text Box 5"/>
        <xdr:cNvSpPr txBox="1">
          <a:spLocks noChangeArrowheads="1"/>
        </xdr:cNvSpPr>
      </xdr:nvSpPr>
      <xdr:spPr>
        <a:xfrm>
          <a:off x="3438525" y="4819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95275"/>
    <xdr:sp fLocksText="0">
      <xdr:nvSpPr>
        <xdr:cNvPr id="182" name="Text Box 5"/>
        <xdr:cNvSpPr txBox="1">
          <a:spLocks noChangeArrowheads="1"/>
        </xdr:cNvSpPr>
      </xdr:nvSpPr>
      <xdr:spPr>
        <a:xfrm>
          <a:off x="3438525" y="4819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76225"/>
    <xdr:sp fLocksText="0">
      <xdr:nvSpPr>
        <xdr:cNvPr id="183" name="Text Box 5"/>
        <xdr:cNvSpPr txBox="1">
          <a:spLocks noChangeArrowheads="1"/>
        </xdr:cNvSpPr>
      </xdr:nvSpPr>
      <xdr:spPr>
        <a:xfrm>
          <a:off x="3438525" y="4819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76225"/>
    <xdr:sp fLocksText="0">
      <xdr:nvSpPr>
        <xdr:cNvPr id="184" name="Text Box 5"/>
        <xdr:cNvSpPr txBox="1">
          <a:spLocks noChangeArrowheads="1"/>
        </xdr:cNvSpPr>
      </xdr:nvSpPr>
      <xdr:spPr>
        <a:xfrm>
          <a:off x="3438525" y="4819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85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86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87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88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89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90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1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2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3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4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5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6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95275"/>
    <xdr:sp fLocksText="0">
      <xdr:nvSpPr>
        <xdr:cNvPr id="197" name="Text Box 5"/>
        <xdr:cNvSpPr txBox="1">
          <a:spLocks noChangeArrowheads="1"/>
        </xdr:cNvSpPr>
      </xdr:nvSpPr>
      <xdr:spPr>
        <a:xfrm>
          <a:off x="3438525" y="4819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95275"/>
    <xdr:sp fLocksText="0">
      <xdr:nvSpPr>
        <xdr:cNvPr id="198" name="Text Box 5"/>
        <xdr:cNvSpPr txBox="1">
          <a:spLocks noChangeArrowheads="1"/>
        </xdr:cNvSpPr>
      </xdr:nvSpPr>
      <xdr:spPr>
        <a:xfrm>
          <a:off x="3438525" y="4819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76225"/>
    <xdr:sp fLocksText="0">
      <xdr:nvSpPr>
        <xdr:cNvPr id="199" name="Text Box 5"/>
        <xdr:cNvSpPr txBox="1">
          <a:spLocks noChangeArrowheads="1"/>
        </xdr:cNvSpPr>
      </xdr:nvSpPr>
      <xdr:spPr>
        <a:xfrm>
          <a:off x="3438525" y="4819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76225"/>
    <xdr:sp fLocksText="0">
      <xdr:nvSpPr>
        <xdr:cNvPr id="200" name="Text Box 5"/>
        <xdr:cNvSpPr txBox="1">
          <a:spLocks noChangeArrowheads="1"/>
        </xdr:cNvSpPr>
      </xdr:nvSpPr>
      <xdr:spPr>
        <a:xfrm>
          <a:off x="3438525" y="4819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1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247650"/>
    <xdr:sp fLocksText="0">
      <xdr:nvSpPr>
        <xdr:cNvPr id="202" name="Text Box 6"/>
        <xdr:cNvSpPr txBox="1">
          <a:spLocks noChangeArrowheads="1"/>
        </xdr:cNvSpPr>
      </xdr:nvSpPr>
      <xdr:spPr>
        <a:xfrm>
          <a:off x="40481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3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247650"/>
    <xdr:sp fLocksText="0">
      <xdr:nvSpPr>
        <xdr:cNvPr id="204" name="Text Box 6"/>
        <xdr:cNvSpPr txBox="1">
          <a:spLocks noChangeArrowheads="1"/>
        </xdr:cNvSpPr>
      </xdr:nvSpPr>
      <xdr:spPr>
        <a:xfrm>
          <a:off x="40481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5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6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7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8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85750"/>
    <xdr:sp fLocksText="0">
      <xdr:nvSpPr>
        <xdr:cNvPr id="209" name="Text Box 5"/>
        <xdr:cNvSpPr txBox="1">
          <a:spLocks noChangeArrowheads="1"/>
        </xdr:cNvSpPr>
      </xdr:nvSpPr>
      <xdr:spPr>
        <a:xfrm>
          <a:off x="3438525" y="10677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85750"/>
    <xdr:sp fLocksText="0">
      <xdr:nvSpPr>
        <xdr:cNvPr id="210" name="Text Box 5"/>
        <xdr:cNvSpPr txBox="1">
          <a:spLocks noChangeArrowheads="1"/>
        </xdr:cNvSpPr>
      </xdr:nvSpPr>
      <xdr:spPr>
        <a:xfrm>
          <a:off x="3438525" y="10677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76225"/>
    <xdr:sp fLocksText="0">
      <xdr:nvSpPr>
        <xdr:cNvPr id="211" name="Text Box 5"/>
        <xdr:cNvSpPr txBox="1">
          <a:spLocks noChangeArrowheads="1"/>
        </xdr:cNvSpPr>
      </xdr:nvSpPr>
      <xdr:spPr>
        <a:xfrm>
          <a:off x="3438525" y="10677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76225"/>
    <xdr:sp fLocksText="0">
      <xdr:nvSpPr>
        <xdr:cNvPr id="212" name="Text Box 5"/>
        <xdr:cNvSpPr txBox="1">
          <a:spLocks noChangeArrowheads="1"/>
        </xdr:cNvSpPr>
      </xdr:nvSpPr>
      <xdr:spPr>
        <a:xfrm>
          <a:off x="3438525" y="10677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3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4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5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6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7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8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9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20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21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22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23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24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25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26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27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28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29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30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1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2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3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4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5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6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37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38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39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40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41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42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95275"/>
    <xdr:sp fLocksText="0">
      <xdr:nvSpPr>
        <xdr:cNvPr id="243" name="Text Box 5"/>
        <xdr:cNvSpPr txBox="1">
          <a:spLocks noChangeArrowheads="1"/>
        </xdr:cNvSpPr>
      </xdr:nvSpPr>
      <xdr:spPr>
        <a:xfrm>
          <a:off x="3438525" y="16344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95275"/>
    <xdr:sp fLocksText="0">
      <xdr:nvSpPr>
        <xdr:cNvPr id="244" name="Text Box 5"/>
        <xdr:cNvSpPr txBox="1">
          <a:spLocks noChangeArrowheads="1"/>
        </xdr:cNvSpPr>
      </xdr:nvSpPr>
      <xdr:spPr>
        <a:xfrm>
          <a:off x="3438525" y="16344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76225"/>
    <xdr:sp fLocksText="0">
      <xdr:nvSpPr>
        <xdr:cNvPr id="245" name="Text Box 5"/>
        <xdr:cNvSpPr txBox="1">
          <a:spLocks noChangeArrowheads="1"/>
        </xdr:cNvSpPr>
      </xdr:nvSpPr>
      <xdr:spPr>
        <a:xfrm>
          <a:off x="3438525" y="16344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76225"/>
    <xdr:sp fLocksText="0">
      <xdr:nvSpPr>
        <xdr:cNvPr id="246" name="Text Box 5"/>
        <xdr:cNvSpPr txBox="1">
          <a:spLocks noChangeArrowheads="1"/>
        </xdr:cNvSpPr>
      </xdr:nvSpPr>
      <xdr:spPr>
        <a:xfrm>
          <a:off x="3438525" y="16344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47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48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49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50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51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52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3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4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5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6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7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8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95275"/>
    <xdr:sp fLocksText="0">
      <xdr:nvSpPr>
        <xdr:cNvPr id="259" name="Text Box 5"/>
        <xdr:cNvSpPr txBox="1">
          <a:spLocks noChangeArrowheads="1"/>
        </xdr:cNvSpPr>
      </xdr:nvSpPr>
      <xdr:spPr>
        <a:xfrm>
          <a:off x="3438525" y="16344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95275"/>
    <xdr:sp fLocksText="0">
      <xdr:nvSpPr>
        <xdr:cNvPr id="260" name="Text Box 5"/>
        <xdr:cNvSpPr txBox="1">
          <a:spLocks noChangeArrowheads="1"/>
        </xdr:cNvSpPr>
      </xdr:nvSpPr>
      <xdr:spPr>
        <a:xfrm>
          <a:off x="3438525" y="16344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76225"/>
    <xdr:sp fLocksText="0">
      <xdr:nvSpPr>
        <xdr:cNvPr id="261" name="Text Box 5"/>
        <xdr:cNvSpPr txBox="1">
          <a:spLocks noChangeArrowheads="1"/>
        </xdr:cNvSpPr>
      </xdr:nvSpPr>
      <xdr:spPr>
        <a:xfrm>
          <a:off x="3438525" y="16344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76225"/>
    <xdr:sp fLocksText="0">
      <xdr:nvSpPr>
        <xdr:cNvPr id="262" name="Text Box 5"/>
        <xdr:cNvSpPr txBox="1">
          <a:spLocks noChangeArrowheads="1"/>
        </xdr:cNvSpPr>
      </xdr:nvSpPr>
      <xdr:spPr>
        <a:xfrm>
          <a:off x="3438525" y="16344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4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5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6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7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8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69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70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71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72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73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74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304800"/>
    <xdr:sp fLocksText="0">
      <xdr:nvSpPr>
        <xdr:cNvPr id="275" name="Text Box 5"/>
        <xdr:cNvSpPr txBox="1">
          <a:spLocks noChangeArrowheads="1"/>
        </xdr:cNvSpPr>
      </xdr:nvSpPr>
      <xdr:spPr>
        <a:xfrm>
          <a:off x="3438525" y="16506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304800"/>
    <xdr:sp fLocksText="0">
      <xdr:nvSpPr>
        <xdr:cNvPr id="276" name="Text Box 5"/>
        <xdr:cNvSpPr txBox="1">
          <a:spLocks noChangeArrowheads="1"/>
        </xdr:cNvSpPr>
      </xdr:nvSpPr>
      <xdr:spPr>
        <a:xfrm>
          <a:off x="3438525" y="16506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85750"/>
    <xdr:sp fLocksText="0">
      <xdr:nvSpPr>
        <xdr:cNvPr id="277" name="Text Box 5"/>
        <xdr:cNvSpPr txBox="1">
          <a:spLocks noChangeArrowheads="1"/>
        </xdr:cNvSpPr>
      </xdr:nvSpPr>
      <xdr:spPr>
        <a:xfrm>
          <a:off x="3438525" y="16506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85750"/>
    <xdr:sp fLocksText="0">
      <xdr:nvSpPr>
        <xdr:cNvPr id="278" name="Text Box 5"/>
        <xdr:cNvSpPr txBox="1">
          <a:spLocks noChangeArrowheads="1"/>
        </xdr:cNvSpPr>
      </xdr:nvSpPr>
      <xdr:spPr>
        <a:xfrm>
          <a:off x="3438525" y="16506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79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80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81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82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83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84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85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86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87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88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89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90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304800"/>
    <xdr:sp fLocksText="0">
      <xdr:nvSpPr>
        <xdr:cNvPr id="291" name="Text Box 5"/>
        <xdr:cNvSpPr txBox="1">
          <a:spLocks noChangeArrowheads="1"/>
        </xdr:cNvSpPr>
      </xdr:nvSpPr>
      <xdr:spPr>
        <a:xfrm>
          <a:off x="3438525" y="16506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304800"/>
    <xdr:sp fLocksText="0">
      <xdr:nvSpPr>
        <xdr:cNvPr id="292" name="Text Box 5"/>
        <xdr:cNvSpPr txBox="1">
          <a:spLocks noChangeArrowheads="1"/>
        </xdr:cNvSpPr>
      </xdr:nvSpPr>
      <xdr:spPr>
        <a:xfrm>
          <a:off x="3438525" y="16506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85750"/>
    <xdr:sp fLocksText="0">
      <xdr:nvSpPr>
        <xdr:cNvPr id="293" name="Text Box 5"/>
        <xdr:cNvSpPr txBox="1">
          <a:spLocks noChangeArrowheads="1"/>
        </xdr:cNvSpPr>
      </xdr:nvSpPr>
      <xdr:spPr>
        <a:xfrm>
          <a:off x="3438525" y="16506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85750"/>
    <xdr:sp fLocksText="0">
      <xdr:nvSpPr>
        <xdr:cNvPr id="294" name="Text Box 5"/>
        <xdr:cNvSpPr txBox="1">
          <a:spLocks noChangeArrowheads="1"/>
        </xdr:cNvSpPr>
      </xdr:nvSpPr>
      <xdr:spPr>
        <a:xfrm>
          <a:off x="3438525" y="16506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295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190500"/>
    <xdr:sp fLocksText="0">
      <xdr:nvSpPr>
        <xdr:cNvPr id="296" name="Text Box 6"/>
        <xdr:cNvSpPr txBox="1">
          <a:spLocks noChangeArrowheads="1"/>
        </xdr:cNvSpPr>
      </xdr:nvSpPr>
      <xdr:spPr>
        <a:xfrm>
          <a:off x="40481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297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190500"/>
    <xdr:sp fLocksText="0">
      <xdr:nvSpPr>
        <xdr:cNvPr id="298" name="Text Box 6"/>
        <xdr:cNvSpPr txBox="1">
          <a:spLocks noChangeArrowheads="1"/>
        </xdr:cNvSpPr>
      </xdr:nvSpPr>
      <xdr:spPr>
        <a:xfrm>
          <a:off x="40481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299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300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301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302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38125"/>
    <xdr:sp fLocksText="0">
      <xdr:nvSpPr>
        <xdr:cNvPr id="303" name="Text Box 5"/>
        <xdr:cNvSpPr txBox="1">
          <a:spLocks noChangeArrowheads="1"/>
        </xdr:cNvSpPr>
      </xdr:nvSpPr>
      <xdr:spPr>
        <a:xfrm>
          <a:off x="3438525" y="22812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38125"/>
    <xdr:sp fLocksText="0">
      <xdr:nvSpPr>
        <xdr:cNvPr id="304" name="Text Box 5"/>
        <xdr:cNvSpPr txBox="1">
          <a:spLocks noChangeArrowheads="1"/>
        </xdr:cNvSpPr>
      </xdr:nvSpPr>
      <xdr:spPr>
        <a:xfrm>
          <a:off x="3438525" y="22812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05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257175"/>
    <xdr:sp fLocksText="0">
      <xdr:nvSpPr>
        <xdr:cNvPr id="306" name="Text Box 6"/>
        <xdr:cNvSpPr txBox="1">
          <a:spLocks noChangeArrowheads="1"/>
        </xdr:cNvSpPr>
      </xdr:nvSpPr>
      <xdr:spPr>
        <a:xfrm>
          <a:off x="40481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07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257175"/>
    <xdr:sp fLocksText="0">
      <xdr:nvSpPr>
        <xdr:cNvPr id="308" name="Text Box 6"/>
        <xdr:cNvSpPr txBox="1">
          <a:spLocks noChangeArrowheads="1"/>
        </xdr:cNvSpPr>
      </xdr:nvSpPr>
      <xdr:spPr>
        <a:xfrm>
          <a:off x="40481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09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10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11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12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285750"/>
    <xdr:sp fLocksText="0">
      <xdr:nvSpPr>
        <xdr:cNvPr id="313" name="Text Box 5"/>
        <xdr:cNvSpPr txBox="1">
          <a:spLocks noChangeArrowheads="1"/>
        </xdr:cNvSpPr>
      </xdr:nvSpPr>
      <xdr:spPr>
        <a:xfrm>
          <a:off x="3438525" y="226504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285750"/>
    <xdr:sp fLocksText="0">
      <xdr:nvSpPr>
        <xdr:cNvPr id="314" name="Text Box 5"/>
        <xdr:cNvSpPr txBox="1">
          <a:spLocks noChangeArrowheads="1"/>
        </xdr:cNvSpPr>
      </xdr:nvSpPr>
      <xdr:spPr>
        <a:xfrm>
          <a:off x="3438525" y="226504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276225"/>
    <xdr:sp fLocksText="0">
      <xdr:nvSpPr>
        <xdr:cNvPr id="315" name="Text Box 5"/>
        <xdr:cNvSpPr txBox="1">
          <a:spLocks noChangeArrowheads="1"/>
        </xdr:cNvSpPr>
      </xdr:nvSpPr>
      <xdr:spPr>
        <a:xfrm>
          <a:off x="3438525" y="22650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276225"/>
    <xdr:sp fLocksText="0">
      <xdr:nvSpPr>
        <xdr:cNvPr id="316" name="Text Box 5"/>
        <xdr:cNvSpPr txBox="1">
          <a:spLocks noChangeArrowheads="1"/>
        </xdr:cNvSpPr>
      </xdr:nvSpPr>
      <xdr:spPr>
        <a:xfrm>
          <a:off x="3438525" y="22650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17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18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19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0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1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2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3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4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5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6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7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8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9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30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31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32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33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34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42</xdr:row>
      <xdr:rowOff>0</xdr:rowOff>
    </xdr:from>
    <xdr:ext cx="76200" cy="447675"/>
    <xdr:sp fLocksText="0">
      <xdr:nvSpPr>
        <xdr:cNvPr id="1" name="Text Box 5"/>
        <xdr:cNvSpPr txBox="1">
          <a:spLocks noChangeArrowheads="1"/>
        </xdr:cNvSpPr>
      </xdr:nvSpPr>
      <xdr:spPr>
        <a:xfrm>
          <a:off x="12277725" y="90678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47675"/>
    <xdr:sp fLocksText="0">
      <xdr:nvSpPr>
        <xdr:cNvPr id="2" name="Text Box 5"/>
        <xdr:cNvSpPr txBox="1">
          <a:spLocks noChangeArrowheads="1"/>
        </xdr:cNvSpPr>
      </xdr:nvSpPr>
      <xdr:spPr>
        <a:xfrm>
          <a:off x="12277725" y="90678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3" name="Text Box 5"/>
        <xdr:cNvSpPr txBox="1">
          <a:spLocks noChangeArrowheads="1"/>
        </xdr:cNvSpPr>
      </xdr:nvSpPr>
      <xdr:spPr>
        <a:xfrm>
          <a:off x="12277725" y="906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12277725" y="906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12277725" y="906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6" name="Text Box 5"/>
        <xdr:cNvSpPr txBox="1">
          <a:spLocks noChangeArrowheads="1"/>
        </xdr:cNvSpPr>
      </xdr:nvSpPr>
      <xdr:spPr>
        <a:xfrm>
          <a:off x="12277725" y="906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95300"/>
    <xdr:sp fLocksText="0">
      <xdr:nvSpPr>
        <xdr:cNvPr id="7" name="Text Box 5"/>
        <xdr:cNvSpPr txBox="1">
          <a:spLocks noChangeArrowheads="1"/>
        </xdr:cNvSpPr>
      </xdr:nvSpPr>
      <xdr:spPr>
        <a:xfrm>
          <a:off x="12277725" y="90678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95300"/>
    <xdr:sp fLocksText="0">
      <xdr:nvSpPr>
        <xdr:cNvPr id="8" name="Text Box 5"/>
        <xdr:cNvSpPr txBox="1">
          <a:spLocks noChangeArrowheads="1"/>
        </xdr:cNvSpPr>
      </xdr:nvSpPr>
      <xdr:spPr>
        <a:xfrm>
          <a:off x="12277725" y="90678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76250"/>
    <xdr:sp fLocksText="0">
      <xdr:nvSpPr>
        <xdr:cNvPr id="9" name="Text Box 5"/>
        <xdr:cNvSpPr txBox="1">
          <a:spLocks noChangeArrowheads="1"/>
        </xdr:cNvSpPr>
      </xdr:nvSpPr>
      <xdr:spPr>
        <a:xfrm>
          <a:off x="12277725" y="9067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76250"/>
    <xdr:sp fLocksText="0">
      <xdr:nvSpPr>
        <xdr:cNvPr id="10" name="Text Box 5"/>
        <xdr:cNvSpPr txBox="1">
          <a:spLocks noChangeArrowheads="1"/>
        </xdr:cNvSpPr>
      </xdr:nvSpPr>
      <xdr:spPr>
        <a:xfrm>
          <a:off x="12277725" y="9067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11" name="Text Box 5"/>
        <xdr:cNvSpPr txBox="1">
          <a:spLocks noChangeArrowheads="1"/>
        </xdr:cNvSpPr>
      </xdr:nvSpPr>
      <xdr:spPr>
        <a:xfrm>
          <a:off x="12277725" y="906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12" name="Text Box 5"/>
        <xdr:cNvSpPr txBox="1">
          <a:spLocks noChangeArrowheads="1"/>
        </xdr:cNvSpPr>
      </xdr:nvSpPr>
      <xdr:spPr>
        <a:xfrm>
          <a:off x="12277725" y="906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13" name="Text Box 5"/>
        <xdr:cNvSpPr txBox="1">
          <a:spLocks noChangeArrowheads="1"/>
        </xdr:cNvSpPr>
      </xdr:nvSpPr>
      <xdr:spPr>
        <a:xfrm>
          <a:off x="12277725" y="906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14" name="Text Box 5"/>
        <xdr:cNvSpPr txBox="1">
          <a:spLocks noChangeArrowheads="1"/>
        </xdr:cNvSpPr>
      </xdr:nvSpPr>
      <xdr:spPr>
        <a:xfrm>
          <a:off x="12277725" y="906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1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3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4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5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6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27" name="Text Box 5"/>
        <xdr:cNvSpPr txBox="1">
          <a:spLocks noChangeArrowheads="1"/>
        </xdr:cNvSpPr>
      </xdr:nvSpPr>
      <xdr:spPr>
        <a:xfrm>
          <a:off x="12277725" y="9067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28" name="Text Box 5"/>
        <xdr:cNvSpPr txBox="1">
          <a:spLocks noChangeArrowheads="1"/>
        </xdr:cNvSpPr>
      </xdr:nvSpPr>
      <xdr:spPr>
        <a:xfrm>
          <a:off x="12277725" y="9067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29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30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37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38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39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40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41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42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43" name="Text Box 5"/>
        <xdr:cNvSpPr txBox="1">
          <a:spLocks noChangeArrowheads="1"/>
        </xdr:cNvSpPr>
      </xdr:nvSpPr>
      <xdr:spPr>
        <a:xfrm>
          <a:off x="12277725" y="9067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44" name="Text Box 5"/>
        <xdr:cNvSpPr txBox="1">
          <a:spLocks noChangeArrowheads="1"/>
        </xdr:cNvSpPr>
      </xdr:nvSpPr>
      <xdr:spPr>
        <a:xfrm>
          <a:off x="12277725" y="9067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45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46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38150"/>
    <xdr:sp fLocksText="0">
      <xdr:nvSpPr>
        <xdr:cNvPr id="47" name="Text Box 5"/>
        <xdr:cNvSpPr txBox="1">
          <a:spLocks noChangeArrowheads="1"/>
        </xdr:cNvSpPr>
      </xdr:nvSpPr>
      <xdr:spPr>
        <a:xfrm>
          <a:off x="12277725" y="9067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38150"/>
    <xdr:sp fLocksText="0">
      <xdr:nvSpPr>
        <xdr:cNvPr id="48" name="Text Box 5"/>
        <xdr:cNvSpPr txBox="1">
          <a:spLocks noChangeArrowheads="1"/>
        </xdr:cNvSpPr>
      </xdr:nvSpPr>
      <xdr:spPr>
        <a:xfrm>
          <a:off x="12277725" y="9067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4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5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5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5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3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4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5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6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7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8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59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60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61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62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63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64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65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66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90525"/>
    <xdr:sp fLocksText="0">
      <xdr:nvSpPr>
        <xdr:cNvPr id="67" name="Text Box 5"/>
        <xdr:cNvSpPr txBox="1">
          <a:spLocks noChangeArrowheads="1"/>
        </xdr:cNvSpPr>
      </xdr:nvSpPr>
      <xdr:spPr>
        <a:xfrm>
          <a:off x="12277725" y="9067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90525"/>
    <xdr:sp fLocksText="0">
      <xdr:nvSpPr>
        <xdr:cNvPr id="68" name="Text Box 5"/>
        <xdr:cNvSpPr txBox="1">
          <a:spLocks noChangeArrowheads="1"/>
        </xdr:cNvSpPr>
      </xdr:nvSpPr>
      <xdr:spPr>
        <a:xfrm>
          <a:off x="12277725" y="9067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69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70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71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72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73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74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75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76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77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78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79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80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81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82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90525"/>
    <xdr:sp fLocksText="0">
      <xdr:nvSpPr>
        <xdr:cNvPr id="83" name="Text Box 5"/>
        <xdr:cNvSpPr txBox="1">
          <a:spLocks noChangeArrowheads="1"/>
        </xdr:cNvSpPr>
      </xdr:nvSpPr>
      <xdr:spPr>
        <a:xfrm>
          <a:off x="12277725" y="9067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90525"/>
    <xdr:sp fLocksText="0">
      <xdr:nvSpPr>
        <xdr:cNvPr id="84" name="Text Box 5"/>
        <xdr:cNvSpPr txBox="1">
          <a:spLocks noChangeArrowheads="1"/>
        </xdr:cNvSpPr>
      </xdr:nvSpPr>
      <xdr:spPr>
        <a:xfrm>
          <a:off x="12277725" y="9067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8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8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8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8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8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9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1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2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3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4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5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6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97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98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99" name="Text Box 5"/>
        <xdr:cNvSpPr txBox="1">
          <a:spLocks noChangeArrowheads="1"/>
        </xdr:cNvSpPr>
      </xdr:nvSpPr>
      <xdr:spPr>
        <a:xfrm>
          <a:off x="12277725" y="906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100" name="Text Box 5"/>
        <xdr:cNvSpPr txBox="1">
          <a:spLocks noChangeArrowheads="1"/>
        </xdr:cNvSpPr>
      </xdr:nvSpPr>
      <xdr:spPr>
        <a:xfrm>
          <a:off x="12277725" y="906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07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08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09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10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11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12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113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114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115" name="Text Box 5"/>
        <xdr:cNvSpPr txBox="1">
          <a:spLocks noChangeArrowheads="1"/>
        </xdr:cNvSpPr>
      </xdr:nvSpPr>
      <xdr:spPr>
        <a:xfrm>
          <a:off x="12277725" y="906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116" name="Text Box 5"/>
        <xdr:cNvSpPr txBox="1">
          <a:spLocks noChangeArrowheads="1"/>
        </xdr:cNvSpPr>
      </xdr:nvSpPr>
      <xdr:spPr>
        <a:xfrm>
          <a:off x="12277725" y="906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19100"/>
    <xdr:sp fLocksText="0">
      <xdr:nvSpPr>
        <xdr:cNvPr id="117" name="Text Box 5"/>
        <xdr:cNvSpPr txBox="1">
          <a:spLocks noChangeArrowheads="1"/>
        </xdr:cNvSpPr>
      </xdr:nvSpPr>
      <xdr:spPr>
        <a:xfrm>
          <a:off x="12277725" y="90678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19100"/>
    <xdr:sp fLocksText="0">
      <xdr:nvSpPr>
        <xdr:cNvPr id="118" name="Text Box 5"/>
        <xdr:cNvSpPr txBox="1">
          <a:spLocks noChangeArrowheads="1"/>
        </xdr:cNvSpPr>
      </xdr:nvSpPr>
      <xdr:spPr>
        <a:xfrm>
          <a:off x="12277725" y="90678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1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123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124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35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36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37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38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39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40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41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42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43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44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5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1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2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3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4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5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6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57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58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59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60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67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68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69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70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71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72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73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74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75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76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7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7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7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8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8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8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3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4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5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6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7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8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89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90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91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92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99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0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1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2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3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4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205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206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207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208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0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1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1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1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1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15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16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17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18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19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20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221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222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223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224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5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6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7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8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9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30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37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38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239" name="Text Box 5"/>
        <xdr:cNvSpPr txBox="1">
          <a:spLocks noChangeArrowheads="1"/>
        </xdr:cNvSpPr>
      </xdr:nvSpPr>
      <xdr:spPr>
        <a:xfrm>
          <a:off x="12277725" y="9067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240" name="Text Box 5"/>
        <xdr:cNvSpPr txBox="1">
          <a:spLocks noChangeArrowheads="1"/>
        </xdr:cNvSpPr>
      </xdr:nvSpPr>
      <xdr:spPr>
        <a:xfrm>
          <a:off x="12277725" y="9067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1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2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3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4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5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6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4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4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4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5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5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5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53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54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255" name="Text Box 5"/>
        <xdr:cNvSpPr txBox="1">
          <a:spLocks noChangeArrowheads="1"/>
        </xdr:cNvSpPr>
      </xdr:nvSpPr>
      <xdr:spPr>
        <a:xfrm>
          <a:off x="12277725" y="9067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256" name="Text Box 5"/>
        <xdr:cNvSpPr txBox="1">
          <a:spLocks noChangeArrowheads="1"/>
        </xdr:cNvSpPr>
      </xdr:nvSpPr>
      <xdr:spPr>
        <a:xfrm>
          <a:off x="12277725" y="9067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42</xdr:row>
      <xdr:rowOff>0</xdr:rowOff>
    </xdr:from>
    <xdr:ext cx="76200" cy="333375"/>
    <xdr:sp fLocksText="0">
      <xdr:nvSpPr>
        <xdr:cNvPr id="1" name="Text Box 5"/>
        <xdr:cNvSpPr txBox="1">
          <a:spLocks noChangeArrowheads="1"/>
        </xdr:cNvSpPr>
      </xdr:nvSpPr>
      <xdr:spPr>
        <a:xfrm>
          <a:off x="12277725" y="11249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33375"/>
    <xdr:sp fLocksText="0">
      <xdr:nvSpPr>
        <xdr:cNvPr id="2" name="Text Box 5"/>
        <xdr:cNvSpPr txBox="1">
          <a:spLocks noChangeArrowheads="1"/>
        </xdr:cNvSpPr>
      </xdr:nvSpPr>
      <xdr:spPr>
        <a:xfrm>
          <a:off x="12277725" y="11249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12277725" y="112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12277725" y="112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2277725" y="112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12277725" y="112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71475"/>
    <xdr:sp fLocksText="0">
      <xdr:nvSpPr>
        <xdr:cNvPr id="7" name="Text Box 5"/>
        <xdr:cNvSpPr txBox="1">
          <a:spLocks noChangeArrowheads="1"/>
        </xdr:cNvSpPr>
      </xdr:nvSpPr>
      <xdr:spPr>
        <a:xfrm>
          <a:off x="12277725" y="11249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71475"/>
    <xdr:sp fLocksText="0">
      <xdr:nvSpPr>
        <xdr:cNvPr id="8" name="Text Box 5"/>
        <xdr:cNvSpPr txBox="1">
          <a:spLocks noChangeArrowheads="1"/>
        </xdr:cNvSpPr>
      </xdr:nvSpPr>
      <xdr:spPr>
        <a:xfrm>
          <a:off x="12277725" y="11249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9" name="Text Box 5"/>
        <xdr:cNvSpPr txBox="1">
          <a:spLocks noChangeArrowheads="1"/>
        </xdr:cNvSpPr>
      </xdr:nvSpPr>
      <xdr:spPr>
        <a:xfrm>
          <a:off x="12277725" y="11249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10" name="Text Box 5"/>
        <xdr:cNvSpPr txBox="1">
          <a:spLocks noChangeArrowheads="1"/>
        </xdr:cNvSpPr>
      </xdr:nvSpPr>
      <xdr:spPr>
        <a:xfrm>
          <a:off x="12277725" y="11249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1" name="Text Box 5"/>
        <xdr:cNvSpPr txBox="1">
          <a:spLocks noChangeArrowheads="1"/>
        </xdr:cNvSpPr>
      </xdr:nvSpPr>
      <xdr:spPr>
        <a:xfrm>
          <a:off x="12277725" y="1124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" name="Text Box 5"/>
        <xdr:cNvSpPr txBox="1">
          <a:spLocks noChangeArrowheads="1"/>
        </xdr:cNvSpPr>
      </xdr:nvSpPr>
      <xdr:spPr>
        <a:xfrm>
          <a:off x="12277725" y="1124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12277725" y="1124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" name="Text Box 5"/>
        <xdr:cNvSpPr txBox="1">
          <a:spLocks noChangeArrowheads="1"/>
        </xdr:cNvSpPr>
      </xdr:nvSpPr>
      <xdr:spPr>
        <a:xfrm>
          <a:off x="12277725" y="1124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2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3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4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6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7" name="Text Box 5"/>
        <xdr:cNvSpPr txBox="1">
          <a:spLocks noChangeArrowheads="1"/>
        </xdr:cNvSpPr>
      </xdr:nvSpPr>
      <xdr:spPr>
        <a:xfrm>
          <a:off x="12277725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8" name="Text Box 5"/>
        <xdr:cNvSpPr txBox="1">
          <a:spLocks noChangeArrowheads="1"/>
        </xdr:cNvSpPr>
      </xdr:nvSpPr>
      <xdr:spPr>
        <a:xfrm>
          <a:off x="12277725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9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30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37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38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39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40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41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42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43" name="Text Box 5"/>
        <xdr:cNvSpPr txBox="1">
          <a:spLocks noChangeArrowheads="1"/>
        </xdr:cNvSpPr>
      </xdr:nvSpPr>
      <xdr:spPr>
        <a:xfrm>
          <a:off x="12277725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44" name="Text Box 5"/>
        <xdr:cNvSpPr txBox="1">
          <a:spLocks noChangeArrowheads="1"/>
        </xdr:cNvSpPr>
      </xdr:nvSpPr>
      <xdr:spPr>
        <a:xfrm>
          <a:off x="12277725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45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46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47" name="Text Box 5"/>
        <xdr:cNvSpPr txBox="1">
          <a:spLocks noChangeArrowheads="1"/>
        </xdr:cNvSpPr>
      </xdr:nvSpPr>
      <xdr:spPr>
        <a:xfrm>
          <a:off x="12277725" y="11249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48" name="Text Box 5"/>
        <xdr:cNvSpPr txBox="1">
          <a:spLocks noChangeArrowheads="1"/>
        </xdr:cNvSpPr>
      </xdr:nvSpPr>
      <xdr:spPr>
        <a:xfrm>
          <a:off x="12277725" y="11249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4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5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5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3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4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5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6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8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59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60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61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62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63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64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65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66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67" name="Text Box 5"/>
        <xdr:cNvSpPr txBox="1">
          <a:spLocks noChangeArrowheads="1"/>
        </xdr:cNvSpPr>
      </xdr:nvSpPr>
      <xdr:spPr>
        <a:xfrm>
          <a:off x="12277725" y="1124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68" name="Text Box 5"/>
        <xdr:cNvSpPr txBox="1">
          <a:spLocks noChangeArrowheads="1"/>
        </xdr:cNvSpPr>
      </xdr:nvSpPr>
      <xdr:spPr>
        <a:xfrm>
          <a:off x="12277725" y="1124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70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71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72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73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75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76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77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78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79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80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81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82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83" name="Text Box 5"/>
        <xdr:cNvSpPr txBox="1">
          <a:spLocks noChangeArrowheads="1"/>
        </xdr:cNvSpPr>
      </xdr:nvSpPr>
      <xdr:spPr>
        <a:xfrm>
          <a:off x="12277725" y="1124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84" name="Text Box 5"/>
        <xdr:cNvSpPr txBox="1">
          <a:spLocks noChangeArrowheads="1"/>
        </xdr:cNvSpPr>
      </xdr:nvSpPr>
      <xdr:spPr>
        <a:xfrm>
          <a:off x="12277725" y="1124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8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8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8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8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9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1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2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3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4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5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6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97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98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47650"/>
    <xdr:sp fLocksText="0">
      <xdr:nvSpPr>
        <xdr:cNvPr id="99" name="Text Box 5"/>
        <xdr:cNvSpPr txBox="1">
          <a:spLocks noChangeArrowheads="1"/>
        </xdr:cNvSpPr>
      </xdr:nvSpPr>
      <xdr:spPr>
        <a:xfrm>
          <a:off x="12277725" y="1124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47650"/>
    <xdr:sp fLocksText="0">
      <xdr:nvSpPr>
        <xdr:cNvPr id="100" name="Text Box 5"/>
        <xdr:cNvSpPr txBox="1">
          <a:spLocks noChangeArrowheads="1"/>
        </xdr:cNvSpPr>
      </xdr:nvSpPr>
      <xdr:spPr>
        <a:xfrm>
          <a:off x="12277725" y="1124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07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08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09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10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11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12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113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114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47650"/>
    <xdr:sp fLocksText="0">
      <xdr:nvSpPr>
        <xdr:cNvPr id="115" name="Text Box 5"/>
        <xdr:cNvSpPr txBox="1">
          <a:spLocks noChangeArrowheads="1"/>
        </xdr:cNvSpPr>
      </xdr:nvSpPr>
      <xdr:spPr>
        <a:xfrm>
          <a:off x="12277725" y="1124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47650"/>
    <xdr:sp fLocksText="0">
      <xdr:nvSpPr>
        <xdr:cNvPr id="116" name="Text Box 5"/>
        <xdr:cNvSpPr txBox="1">
          <a:spLocks noChangeArrowheads="1"/>
        </xdr:cNvSpPr>
      </xdr:nvSpPr>
      <xdr:spPr>
        <a:xfrm>
          <a:off x="12277725" y="1124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14325"/>
    <xdr:sp fLocksText="0">
      <xdr:nvSpPr>
        <xdr:cNvPr id="117" name="Text Box 5"/>
        <xdr:cNvSpPr txBox="1">
          <a:spLocks noChangeArrowheads="1"/>
        </xdr:cNvSpPr>
      </xdr:nvSpPr>
      <xdr:spPr>
        <a:xfrm>
          <a:off x="12277725" y="11249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14325"/>
    <xdr:sp fLocksText="0">
      <xdr:nvSpPr>
        <xdr:cNvPr id="118" name="Text Box 5"/>
        <xdr:cNvSpPr txBox="1">
          <a:spLocks noChangeArrowheads="1"/>
        </xdr:cNvSpPr>
      </xdr:nvSpPr>
      <xdr:spPr>
        <a:xfrm>
          <a:off x="12277725" y="11249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1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123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124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3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3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3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3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3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35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36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37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38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39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40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41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42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43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44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4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4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4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4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4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5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1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2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3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4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5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6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57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58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9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60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67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68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69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70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71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72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73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74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76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7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7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7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8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8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8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3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4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5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6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7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8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89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90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91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92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99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00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01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02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03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04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205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206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7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8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0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1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1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1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1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1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15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16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17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18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19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20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221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222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23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24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5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6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7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8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9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30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37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38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239" name="Text Box 5"/>
        <xdr:cNvSpPr txBox="1">
          <a:spLocks noChangeArrowheads="1"/>
        </xdr:cNvSpPr>
      </xdr:nvSpPr>
      <xdr:spPr>
        <a:xfrm>
          <a:off x="12277725" y="1124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240" name="Text Box 5"/>
        <xdr:cNvSpPr txBox="1">
          <a:spLocks noChangeArrowheads="1"/>
        </xdr:cNvSpPr>
      </xdr:nvSpPr>
      <xdr:spPr>
        <a:xfrm>
          <a:off x="12277725" y="1124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1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2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3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4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5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6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4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4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4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5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5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5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53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54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255" name="Text Box 5"/>
        <xdr:cNvSpPr txBox="1">
          <a:spLocks noChangeArrowheads="1"/>
        </xdr:cNvSpPr>
      </xdr:nvSpPr>
      <xdr:spPr>
        <a:xfrm>
          <a:off x="12277725" y="1124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256" name="Text Box 5"/>
        <xdr:cNvSpPr txBox="1">
          <a:spLocks noChangeArrowheads="1"/>
        </xdr:cNvSpPr>
      </xdr:nvSpPr>
      <xdr:spPr>
        <a:xfrm>
          <a:off x="12277725" y="1124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43</xdr:row>
      <xdr:rowOff>0</xdr:rowOff>
    </xdr:from>
    <xdr:ext cx="76200" cy="523875"/>
    <xdr:sp fLocksText="0">
      <xdr:nvSpPr>
        <xdr:cNvPr id="1" name="Text Box 5"/>
        <xdr:cNvSpPr txBox="1">
          <a:spLocks noChangeArrowheads="1"/>
        </xdr:cNvSpPr>
      </xdr:nvSpPr>
      <xdr:spPr>
        <a:xfrm>
          <a:off x="4029075" y="8677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23875"/>
    <xdr:sp fLocksText="0">
      <xdr:nvSpPr>
        <xdr:cNvPr id="2" name="Text Box 5"/>
        <xdr:cNvSpPr txBox="1">
          <a:spLocks noChangeArrowheads="1"/>
        </xdr:cNvSpPr>
      </xdr:nvSpPr>
      <xdr:spPr>
        <a:xfrm>
          <a:off x="4029075" y="8677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6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61975"/>
    <xdr:sp fLocksText="0">
      <xdr:nvSpPr>
        <xdr:cNvPr id="7" name="Text Box 5"/>
        <xdr:cNvSpPr txBox="1">
          <a:spLocks noChangeArrowheads="1"/>
        </xdr:cNvSpPr>
      </xdr:nvSpPr>
      <xdr:spPr>
        <a:xfrm>
          <a:off x="4029075" y="867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61975"/>
    <xdr:sp fLocksText="0">
      <xdr:nvSpPr>
        <xdr:cNvPr id="8" name="Text Box 5"/>
        <xdr:cNvSpPr txBox="1">
          <a:spLocks noChangeArrowheads="1"/>
        </xdr:cNvSpPr>
      </xdr:nvSpPr>
      <xdr:spPr>
        <a:xfrm>
          <a:off x="4029075" y="867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9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10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11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12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13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14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15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16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17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18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19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20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21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22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23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24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25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26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27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28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29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30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1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2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3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4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5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6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37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38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39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40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1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2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3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4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5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6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47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48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49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50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51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52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53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54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55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56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57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58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59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60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61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62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3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4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5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6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7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8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69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70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71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72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3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4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5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6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7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8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79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80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81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82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83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84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85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86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66725"/>
    <xdr:sp fLocksText="0">
      <xdr:nvSpPr>
        <xdr:cNvPr id="87" name="Text Box 5"/>
        <xdr:cNvSpPr txBox="1">
          <a:spLocks noChangeArrowheads="1"/>
        </xdr:cNvSpPr>
      </xdr:nvSpPr>
      <xdr:spPr>
        <a:xfrm>
          <a:off x="4029075" y="86772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66725"/>
    <xdr:sp fLocksText="0">
      <xdr:nvSpPr>
        <xdr:cNvPr id="88" name="Text Box 5"/>
        <xdr:cNvSpPr txBox="1">
          <a:spLocks noChangeArrowheads="1"/>
        </xdr:cNvSpPr>
      </xdr:nvSpPr>
      <xdr:spPr>
        <a:xfrm>
          <a:off x="4029075" y="86772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89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90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91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92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93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94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95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96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97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98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99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100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101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102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66725"/>
    <xdr:sp fLocksText="0">
      <xdr:nvSpPr>
        <xdr:cNvPr id="103" name="Text Box 5"/>
        <xdr:cNvSpPr txBox="1">
          <a:spLocks noChangeArrowheads="1"/>
        </xdr:cNvSpPr>
      </xdr:nvSpPr>
      <xdr:spPr>
        <a:xfrm>
          <a:off x="4029075" y="86772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66725"/>
    <xdr:sp fLocksText="0">
      <xdr:nvSpPr>
        <xdr:cNvPr id="104" name="Text Box 5"/>
        <xdr:cNvSpPr txBox="1">
          <a:spLocks noChangeArrowheads="1"/>
        </xdr:cNvSpPr>
      </xdr:nvSpPr>
      <xdr:spPr>
        <a:xfrm>
          <a:off x="4029075" y="86772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05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06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07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08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09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10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1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2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3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4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5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6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117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118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71475"/>
    <xdr:sp fLocksText="0">
      <xdr:nvSpPr>
        <xdr:cNvPr id="119" name="Text Box 5"/>
        <xdr:cNvSpPr txBox="1">
          <a:spLocks noChangeArrowheads="1"/>
        </xdr:cNvSpPr>
      </xdr:nvSpPr>
      <xdr:spPr>
        <a:xfrm>
          <a:off x="4029075" y="8677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71475"/>
    <xdr:sp fLocksText="0">
      <xdr:nvSpPr>
        <xdr:cNvPr id="120" name="Text Box 5"/>
        <xdr:cNvSpPr txBox="1">
          <a:spLocks noChangeArrowheads="1"/>
        </xdr:cNvSpPr>
      </xdr:nvSpPr>
      <xdr:spPr>
        <a:xfrm>
          <a:off x="4029075" y="8677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1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2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3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4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5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6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27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28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29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30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31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32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133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134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71475"/>
    <xdr:sp fLocksText="0">
      <xdr:nvSpPr>
        <xdr:cNvPr id="135" name="Text Box 5"/>
        <xdr:cNvSpPr txBox="1">
          <a:spLocks noChangeArrowheads="1"/>
        </xdr:cNvSpPr>
      </xdr:nvSpPr>
      <xdr:spPr>
        <a:xfrm>
          <a:off x="4029075" y="8677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71475"/>
    <xdr:sp fLocksText="0">
      <xdr:nvSpPr>
        <xdr:cNvPr id="136" name="Text Box 5"/>
        <xdr:cNvSpPr txBox="1">
          <a:spLocks noChangeArrowheads="1"/>
        </xdr:cNvSpPr>
      </xdr:nvSpPr>
      <xdr:spPr>
        <a:xfrm>
          <a:off x="4029075" y="8677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37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38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39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40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41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42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3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4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5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6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7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8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49" name="Text Box 5"/>
        <xdr:cNvSpPr txBox="1">
          <a:spLocks noChangeArrowheads="1"/>
        </xdr:cNvSpPr>
      </xdr:nvSpPr>
      <xdr:spPr>
        <a:xfrm>
          <a:off x="4029075" y="4219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50" name="Text Box 5"/>
        <xdr:cNvSpPr txBox="1">
          <a:spLocks noChangeArrowheads="1"/>
        </xdr:cNvSpPr>
      </xdr:nvSpPr>
      <xdr:spPr>
        <a:xfrm>
          <a:off x="4029075" y="4219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151" name="Text Box 5"/>
        <xdr:cNvSpPr txBox="1">
          <a:spLocks noChangeArrowheads="1"/>
        </xdr:cNvSpPr>
      </xdr:nvSpPr>
      <xdr:spPr>
        <a:xfrm>
          <a:off x="4029075" y="4219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152" name="Text Box 5"/>
        <xdr:cNvSpPr txBox="1">
          <a:spLocks noChangeArrowheads="1"/>
        </xdr:cNvSpPr>
      </xdr:nvSpPr>
      <xdr:spPr>
        <a:xfrm>
          <a:off x="4029075" y="4219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3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4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5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6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7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8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59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60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61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62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63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64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65" name="Text Box 5"/>
        <xdr:cNvSpPr txBox="1">
          <a:spLocks noChangeArrowheads="1"/>
        </xdr:cNvSpPr>
      </xdr:nvSpPr>
      <xdr:spPr>
        <a:xfrm>
          <a:off x="4029075" y="4219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66" name="Text Box 5"/>
        <xdr:cNvSpPr txBox="1">
          <a:spLocks noChangeArrowheads="1"/>
        </xdr:cNvSpPr>
      </xdr:nvSpPr>
      <xdr:spPr>
        <a:xfrm>
          <a:off x="4029075" y="4219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167" name="Text Box 5"/>
        <xdr:cNvSpPr txBox="1">
          <a:spLocks noChangeArrowheads="1"/>
        </xdr:cNvSpPr>
      </xdr:nvSpPr>
      <xdr:spPr>
        <a:xfrm>
          <a:off x="4029075" y="4219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168" name="Text Box 5"/>
        <xdr:cNvSpPr txBox="1">
          <a:spLocks noChangeArrowheads="1"/>
        </xdr:cNvSpPr>
      </xdr:nvSpPr>
      <xdr:spPr>
        <a:xfrm>
          <a:off x="4029075" y="4219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69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70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71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72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73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74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76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77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78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79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80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181" name="Text Box 5"/>
        <xdr:cNvSpPr txBox="1">
          <a:spLocks noChangeArrowheads="1"/>
        </xdr:cNvSpPr>
      </xdr:nvSpPr>
      <xdr:spPr>
        <a:xfrm>
          <a:off x="4029075" y="4381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182" name="Text Box 5"/>
        <xdr:cNvSpPr txBox="1">
          <a:spLocks noChangeArrowheads="1"/>
        </xdr:cNvSpPr>
      </xdr:nvSpPr>
      <xdr:spPr>
        <a:xfrm>
          <a:off x="4029075" y="4381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183" name="Text Box 5"/>
        <xdr:cNvSpPr txBox="1">
          <a:spLocks noChangeArrowheads="1"/>
        </xdr:cNvSpPr>
      </xdr:nvSpPr>
      <xdr:spPr>
        <a:xfrm>
          <a:off x="4029075" y="4381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184" name="Text Box 5"/>
        <xdr:cNvSpPr txBox="1">
          <a:spLocks noChangeArrowheads="1"/>
        </xdr:cNvSpPr>
      </xdr:nvSpPr>
      <xdr:spPr>
        <a:xfrm>
          <a:off x="4029075" y="4381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85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86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87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88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89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90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1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2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3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4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5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6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197" name="Text Box 5"/>
        <xdr:cNvSpPr txBox="1">
          <a:spLocks noChangeArrowheads="1"/>
        </xdr:cNvSpPr>
      </xdr:nvSpPr>
      <xdr:spPr>
        <a:xfrm>
          <a:off x="4029075" y="4381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198" name="Text Box 5"/>
        <xdr:cNvSpPr txBox="1">
          <a:spLocks noChangeArrowheads="1"/>
        </xdr:cNvSpPr>
      </xdr:nvSpPr>
      <xdr:spPr>
        <a:xfrm>
          <a:off x="4029075" y="4381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199" name="Text Box 5"/>
        <xdr:cNvSpPr txBox="1">
          <a:spLocks noChangeArrowheads="1"/>
        </xdr:cNvSpPr>
      </xdr:nvSpPr>
      <xdr:spPr>
        <a:xfrm>
          <a:off x="4029075" y="4381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200" name="Text Box 5"/>
        <xdr:cNvSpPr txBox="1">
          <a:spLocks noChangeArrowheads="1"/>
        </xdr:cNvSpPr>
      </xdr:nvSpPr>
      <xdr:spPr>
        <a:xfrm>
          <a:off x="4029075" y="4381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04825"/>
    <xdr:sp fLocksText="0">
      <xdr:nvSpPr>
        <xdr:cNvPr id="201" name="Text Box 5"/>
        <xdr:cNvSpPr txBox="1">
          <a:spLocks noChangeArrowheads="1"/>
        </xdr:cNvSpPr>
      </xdr:nvSpPr>
      <xdr:spPr>
        <a:xfrm>
          <a:off x="4029075" y="8677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04825"/>
    <xdr:sp fLocksText="0">
      <xdr:nvSpPr>
        <xdr:cNvPr id="202" name="Text Box 5"/>
        <xdr:cNvSpPr txBox="1">
          <a:spLocks noChangeArrowheads="1"/>
        </xdr:cNvSpPr>
      </xdr:nvSpPr>
      <xdr:spPr>
        <a:xfrm>
          <a:off x="4029075" y="8677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04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05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06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207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208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09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0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1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3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4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5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6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7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8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19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20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21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22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23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24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25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26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27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28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29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30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31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32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33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34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35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36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37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38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39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40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41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42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43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44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45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46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47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48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49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50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1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2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3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4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5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6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57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58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59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60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1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2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3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4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5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6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67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68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69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70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71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72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73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74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75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76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77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78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79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80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81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82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3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4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5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6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7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8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289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290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291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292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4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5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6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7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8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99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00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01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02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03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04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305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306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307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308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09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10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11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12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13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14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15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16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17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18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19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20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21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22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95275"/>
    <xdr:sp fLocksText="0">
      <xdr:nvSpPr>
        <xdr:cNvPr id="323" name="Text Box 5"/>
        <xdr:cNvSpPr txBox="1">
          <a:spLocks noChangeArrowheads="1"/>
        </xdr:cNvSpPr>
      </xdr:nvSpPr>
      <xdr:spPr>
        <a:xfrm>
          <a:off x="4029075" y="867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95275"/>
    <xdr:sp fLocksText="0">
      <xdr:nvSpPr>
        <xdr:cNvPr id="324" name="Text Box 5"/>
        <xdr:cNvSpPr txBox="1">
          <a:spLocks noChangeArrowheads="1"/>
        </xdr:cNvSpPr>
      </xdr:nvSpPr>
      <xdr:spPr>
        <a:xfrm>
          <a:off x="4029075" y="867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25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26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27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28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29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30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1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2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3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4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5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6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37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38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95275"/>
    <xdr:sp fLocksText="0">
      <xdr:nvSpPr>
        <xdr:cNvPr id="339" name="Text Box 5"/>
        <xdr:cNvSpPr txBox="1">
          <a:spLocks noChangeArrowheads="1"/>
        </xdr:cNvSpPr>
      </xdr:nvSpPr>
      <xdr:spPr>
        <a:xfrm>
          <a:off x="4029075" y="867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95275"/>
    <xdr:sp fLocksText="0">
      <xdr:nvSpPr>
        <xdr:cNvPr id="340" name="Text Box 5"/>
        <xdr:cNvSpPr txBox="1">
          <a:spLocks noChangeArrowheads="1"/>
        </xdr:cNvSpPr>
      </xdr:nvSpPr>
      <xdr:spPr>
        <a:xfrm>
          <a:off x="4029075" y="867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1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2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3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4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5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6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47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48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49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50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51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52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fLocksText="0">
      <xdr:nvSpPr>
        <xdr:cNvPr id="353" name="Text Box 5"/>
        <xdr:cNvSpPr txBox="1">
          <a:spLocks noChangeArrowheads="1"/>
        </xdr:cNvSpPr>
      </xdr:nvSpPr>
      <xdr:spPr>
        <a:xfrm>
          <a:off x="4029075" y="17087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fLocksText="0">
      <xdr:nvSpPr>
        <xdr:cNvPr id="354" name="Text Box 5"/>
        <xdr:cNvSpPr txBox="1">
          <a:spLocks noChangeArrowheads="1"/>
        </xdr:cNvSpPr>
      </xdr:nvSpPr>
      <xdr:spPr>
        <a:xfrm>
          <a:off x="4029075" y="17087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fLocksText="0">
      <xdr:nvSpPr>
        <xdr:cNvPr id="355" name="Text Box 5"/>
        <xdr:cNvSpPr txBox="1">
          <a:spLocks noChangeArrowheads="1"/>
        </xdr:cNvSpPr>
      </xdr:nvSpPr>
      <xdr:spPr>
        <a:xfrm>
          <a:off x="4029075" y="170878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fLocksText="0">
      <xdr:nvSpPr>
        <xdr:cNvPr id="356" name="Text Box 5"/>
        <xdr:cNvSpPr txBox="1">
          <a:spLocks noChangeArrowheads="1"/>
        </xdr:cNvSpPr>
      </xdr:nvSpPr>
      <xdr:spPr>
        <a:xfrm>
          <a:off x="4029075" y="170878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57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58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59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60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61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62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3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4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5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6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7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8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fLocksText="0">
      <xdr:nvSpPr>
        <xdr:cNvPr id="369" name="Text Box 5"/>
        <xdr:cNvSpPr txBox="1">
          <a:spLocks noChangeArrowheads="1"/>
        </xdr:cNvSpPr>
      </xdr:nvSpPr>
      <xdr:spPr>
        <a:xfrm>
          <a:off x="4029075" y="17087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fLocksText="0">
      <xdr:nvSpPr>
        <xdr:cNvPr id="370" name="Text Box 5"/>
        <xdr:cNvSpPr txBox="1">
          <a:spLocks noChangeArrowheads="1"/>
        </xdr:cNvSpPr>
      </xdr:nvSpPr>
      <xdr:spPr>
        <a:xfrm>
          <a:off x="4029075" y="17087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fLocksText="0">
      <xdr:nvSpPr>
        <xdr:cNvPr id="371" name="Text Box 5"/>
        <xdr:cNvSpPr txBox="1">
          <a:spLocks noChangeArrowheads="1"/>
        </xdr:cNvSpPr>
      </xdr:nvSpPr>
      <xdr:spPr>
        <a:xfrm>
          <a:off x="4029075" y="170878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fLocksText="0">
      <xdr:nvSpPr>
        <xdr:cNvPr id="372" name="Text Box 5"/>
        <xdr:cNvSpPr txBox="1">
          <a:spLocks noChangeArrowheads="1"/>
        </xdr:cNvSpPr>
      </xdr:nvSpPr>
      <xdr:spPr>
        <a:xfrm>
          <a:off x="4029075" y="170878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3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4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5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6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7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8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79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80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81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82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83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84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314325"/>
    <xdr:sp fLocksText="0">
      <xdr:nvSpPr>
        <xdr:cNvPr id="385" name="Text Box 5"/>
        <xdr:cNvSpPr txBox="1">
          <a:spLocks noChangeArrowheads="1"/>
        </xdr:cNvSpPr>
      </xdr:nvSpPr>
      <xdr:spPr>
        <a:xfrm>
          <a:off x="4029075" y="16363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314325"/>
    <xdr:sp fLocksText="0">
      <xdr:nvSpPr>
        <xdr:cNvPr id="386" name="Text Box 5"/>
        <xdr:cNvSpPr txBox="1">
          <a:spLocks noChangeArrowheads="1"/>
        </xdr:cNvSpPr>
      </xdr:nvSpPr>
      <xdr:spPr>
        <a:xfrm>
          <a:off x="4029075" y="16363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95275"/>
    <xdr:sp fLocksText="0">
      <xdr:nvSpPr>
        <xdr:cNvPr id="387" name="Text Box 5"/>
        <xdr:cNvSpPr txBox="1">
          <a:spLocks noChangeArrowheads="1"/>
        </xdr:cNvSpPr>
      </xdr:nvSpPr>
      <xdr:spPr>
        <a:xfrm>
          <a:off x="4029075" y="16363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95275"/>
    <xdr:sp fLocksText="0">
      <xdr:nvSpPr>
        <xdr:cNvPr id="388" name="Text Box 5"/>
        <xdr:cNvSpPr txBox="1">
          <a:spLocks noChangeArrowheads="1"/>
        </xdr:cNvSpPr>
      </xdr:nvSpPr>
      <xdr:spPr>
        <a:xfrm>
          <a:off x="4029075" y="16363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89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90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91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92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93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94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95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96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97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98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99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400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314325"/>
    <xdr:sp fLocksText="0">
      <xdr:nvSpPr>
        <xdr:cNvPr id="401" name="Text Box 5"/>
        <xdr:cNvSpPr txBox="1">
          <a:spLocks noChangeArrowheads="1"/>
        </xdr:cNvSpPr>
      </xdr:nvSpPr>
      <xdr:spPr>
        <a:xfrm>
          <a:off x="4029075" y="16363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314325"/>
    <xdr:sp fLocksText="0">
      <xdr:nvSpPr>
        <xdr:cNvPr id="402" name="Text Box 5"/>
        <xdr:cNvSpPr txBox="1">
          <a:spLocks noChangeArrowheads="1"/>
        </xdr:cNvSpPr>
      </xdr:nvSpPr>
      <xdr:spPr>
        <a:xfrm>
          <a:off x="4029075" y="16363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95275"/>
    <xdr:sp fLocksText="0">
      <xdr:nvSpPr>
        <xdr:cNvPr id="403" name="Text Box 5"/>
        <xdr:cNvSpPr txBox="1">
          <a:spLocks noChangeArrowheads="1"/>
        </xdr:cNvSpPr>
      </xdr:nvSpPr>
      <xdr:spPr>
        <a:xfrm>
          <a:off x="4029075" y="16363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95275"/>
    <xdr:sp fLocksText="0">
      <xdr:nvSpPr>
        <xdr:cNvPr id="404" name="Text Box 5"/>
        <xdr:cNvSpPr txBox="1">
          <a:spLocks noChangeArrowheads="1"/>
        </xdr:cNvSpPr>
      </xdr:nvSpPr>
      <xdr:spPr>
        <a:xfrm>
          <a:off x="4029075" y="16363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05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06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07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08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09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10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1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2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3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4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5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6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304800"/>
    <xdr:sp fLocksText="0">
      <xdr:nvSpPr>
        <xdr:cNvPr id="417" name="Text Box 5"/>
        <xdr:cNvSpPr txBox="1">
          <a:spLocks noChangeArrowheads="1"/>
        </xdr:cNvSpPr>
      </xdr:nvSpPr>
      <xdr:spPr>
        <a:xfrm>
          <a:off x="4029075" y="3314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304800"/>
    <xdr:sp fLocksText="0">
      <xdr:nvSpPr>
        <xdr:cNvPr id="418" name="Text Box 5"/>
        <xdr:cNvSpPr txBox="1">
          <a:spLocks noChangeArrowheads="1"/>
        </xdr:cNvSpPr>
      </xdr:nvSpPr>
      <xdr:spPr>
        <a:xfrm>
          <a:off x="4029075" y="3314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95275"/>
    <xdr:sp fLocksText="0">
      <xdr:nvSpPr>
        <xdr:cNvPr id="419" name="Text Box 5"/>
        <xdr:cNvSpPr txBox="1">
          <a:spLocks noChangeArrowheads="1"/>
        </xdr:cNvSpPr>
      </xdr:nvSpPr>
      <xdr:spPr>
        <a:xfrm>
          <a:off x="4029075" y="331470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95275"/>
    <xdr:sp fLocksText="0">
      <xdr:nvSpPr>
        <xdr:cNvPr id="420" name="Text Box 5"/>
        <xdr:cNvSpPr txBox="1">
          <a:spLocks noChangeArrowheads="1"/>
        </xdr:cNvSpPr>
      </xdr:nvSpPr>
      <xdr:spPr>
        <a:xfrm>
          <a:off x="4029075" y="331470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1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2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3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4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5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6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27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28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29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30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31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32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304800"/>
    <xdr:sp fLocksText="0">
      <xdr:nvSpPr>
        <xdr:cNvPr id="433" name="Text Box 5"/>
        <xdr:cNvSpPr txBox="1">
          <a:spLocks noChangeArrowheads="1"/>
        </xdr:cNvSpPr>
      </xdr:nvSpPr>
      <xdr:spPr>
        <a:xfrm>
          <a:off x="4029075" y="3314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304800"/>
    <xdr:sp fLocksText="0">
      <xdr:nvSpPr>
        <xdr:cNvPr id="434" name="Text Box 5"/>
        <xdr:cNvSpPr txBox="1">
          <a:spLocks noChangeArrowheads="1"/>
        </xdr:cNvSpPr>
      </xdr:nvSpPr>
      <xdr:spPr>
        <a:xfrm>
          <a:off x="4029075" y="3314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95275"/>
    <xdr:sp fLocksText="0">
      <xdr:nvSpPr>
        <xdr:cNvPr id="435" name="Text Box 5"/>
        <xdr:cNvSpPr txBox="1">
          <a:spLocks noChangeArrowheads="1"/>
        </xdr:cNvSpPr>
      </xdr:nvSpPr>
      <xdr:spPr>
        <a:xfrm>
          <a:off x="4029075" y="331470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95275"/>
    <xdr:sp fLocksText="0">
      <xdr:nvSpPr>
        <xdr:cNvPr id="436" name="Text Box 5"/>
        <xdr:cNvSpPr txBox="1">
          <a:spLocks noChangeArrowheads="1"/>
        </xdr:cNvSpPr>
      </xdr:nvSpPr>
      <xdr:spPr>
        <a:xfrm>
          <a:off x="4029075" y="331470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37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38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39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40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41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42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3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4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5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6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7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8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95275"/>
    <xdr:sp fLocksText="0">
      <xdr:nvSpPr>
        <xdr:cNvPr id="449" name="Text Box 5"/>
        <xdr:cNvSpPr txBox="1">
          <a:spLocks noChangeArrowheads="1"/>
        </xdr:cNvSpPr>
      </xdr:nvSpPr>
      <xdr:spPr>
        <a:xfrm>
          <a:off x="4029075" y="59712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95275"/>
    <xdr:sp fLocksText="0">
      <xdr:nvSpPr>
        <xdr:cNvPr id="450" name="Text Box 5"/>
        <xdr:cNvSpPr txBox="1">
          <a:spLocks noChangeArrowheads="1"/>
        </xdr:cNvSpPr>
      </xdr:nvSpPr>
      <xdr:spPr>
        <a:xfrm>
          <a:off x="4029075" y="59712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85750"/>
    <xdr:sp fLocksText="0">
      <xdr:nvSpPr>
        <xdr:cNvPr id="451" name="Text Box 5"/>
        <xdr:cNvSpPr txBox="1">
          <a:spLocks noChangeArrowheads="1"/>
        </xdr:cNvSpPr>
      </xdr:nvSpPr>
      <xdr:spPr>
        <a:xfrm>
          <a:off x="4029075" y="5971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85750"/>
    <xdr:sp fLocksText="0">
      <xdr:nvSpPr>
        <xdr:cNvPr id="452" name="Text Box 5"/>
        <xdr:cNvSpPr txBox="1">
          <a:spLocks noChangeArrowheads="1"/>
        </xdr:cNvSpPr>
      </xdr:nvSpPr>
      <xdr:spPr>
        <a:xfrm>
          <a:off x="4029075" y="5971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3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4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5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6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7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8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59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60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61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62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63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64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95275"/>
    <xdr:sp fLocksText="0">
      <xdr:nvSpPr>
        <xdr:cNvPr id="465" name="Text Box 5"/>
        <xdr:cNvSpPr txBox="1">
          <a:spLocks noChangeArrowheads="1"/>
        </xdr:cNvSpPr>
      </xdr:nvSpPr>
      <xdr:spPr>
        <a:xfrm>
          <a:off x="4029075" y="59712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95275"/>
    <xdr:sp fLocksText="0">
      <xdr:nvSpPr>
        <xdr:cNvPr id="466" name="Text Box 5"/>
        <xdr:cNvSpPr txBox="1">
          <a:spLocks noChangeArrowheads="1"/>
        </xdr:cNvSpPr>
      </xdr:nvSpPr>
      <xdr:spPr>
        <a:xfrm>
          <a:off x="4029075" y="59712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85750"/>
    <xdr:sp fLocksText="0">
      <xdr:nvSpPr>
        <xdr:cNvPr id="467" name="Text Box 5"/>
        <xdr:cNvSpPr txBox="1">
          <a:spLocks noChangeArrowheads="1"/>
        </xdr:cNvSpPr>
      </xdr:nvSpPr>
      <xdr:spPr>
        <a:xfrm>
          <a:off x="4029075" y="5971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85750"/>
    <xdr:sp fLocksText="0">
      <xdr:nvSpPr>
        <xdr:cNvPr id="468" name="Text Box 5"/>
        <xdr:cNvSpPr txBox="1">
          <a:spLocks noChangeArrowheads="1"/>
        </xdr:cNvSpPr>
      </xdr:nvSpPr>
      <xdr:spPr>
        <a:xfrm>
          <a:off x="4029075" y="5971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kava.lv/DOCUME~1\Martins\LOCALS~1\Temp\Zemites%20ielas%20U_lokaalaa%20taame%20Nr.6_25.11.20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āme Nr.6 ŪKT-Ū Zemītes iel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Q410"/>
  <sheetViews>
    <sheetView view="pageBreakPreview" zoomScaleNormal="115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9.140625" style="36" customWidth="1"/>
    <col min="2" max="2" width="21.421875" style="38" customWidth="1"/>
    <col min="3" max="3" width="34.57421875" style="36" customWidth="1"/>
    <col min="4" max="4" width="21.57421875" style="36" bestFit="1" customWidth="1"/>
    <col min="5" max="5" width="10.421875" style="39" customWidth="1"/>
    <col min="6" max="6" width="11.00390625" style="36" customWidth="1"/>
    <col min="7" max="7" width="10.57421875" style="36" customWidth="1"/>
    <col min="8" max="8" width="13.00390625" style="36" customWidth="1"/>
    <col min="9" max="9" width="29.28125" style="36" bestFit="1" customWidth="1"/>
    <col min="10" max="17" width="16.140625" style="36" bestFit="1" customWidth="1"/>
    <col min="18" max="16384" width="9.140625" style="36" customWidth="1"/>
  </cols>
  <sheetData>
    <row r="1" spans="2:8" ht="26.25" customHeight="1">
      <c r="B1" s="465" t="s">
        <v>107</v>
      </c>
      <c r="C1" s="465"/>
      <c r="D1" s="465"/>
      <c r="E1" s="465"/>
      <c r="F1" s="465"/>
      <c r="G1" s="465"/>
      <c r="H1" s="465"/>
    </row>
    <row r="3" spans="2:7" ht="12.75">
      <c r="B3" s="91" t="s">
        <v>108</v>
      </c>
      <c r="C3" s="466" t="s">
        <v>113</v>
      </c>
      <c r="D3" s="466"/>
      <c r="E3" s="466"/>
      <c r="F3" s="466"/>
      <c r="G3" s="466"/>
    </row>
    <row r="4" spans="2:7" ht="12.75">
      <c r="B4" s="91" t="s">
        <v>129</v>
      </c>
      <c r="C4" s="466" t="s">
        <v>113</v>
      </c>
      <c r="D4" s="466"/>
      <c r="E4" s="466"/>
      <c r="F4" s="466"/>
      <c r="G4" s="466"/>
    </row>
    <row r="5" spans="2:5" ht="12.75">
      <c r="B5" s="91" t="s">
        <v>109</v>
      </c>
      <c r="C5" s="37" t="s">
        <v>114</v>
      </c>
      <c r="D5" s="133"/>
      <c r="E5" s="176"/>
    </row>
    <row r="6" spans="2:5" ht="12.75">
      <c r="B6" s="91" t="s">
        <v>0</v>
      </c>
      <c r="C6" s="133" t="s">
        <v>117</v>
      </c>
      <c r="D6" s="133"/>
      <c r="E6" s="176"/>
    </row>
    <row r="9" ht="13.5" thickBot="1"/>
    <row r="10" spans="2:8" ht="32.25" customHeight="1">
      <c r="B10" s="467" t="s">
        <v>322</v>
      </c>
      <c r="C10" s="469" t="s">
        <v>323</v>
      </c>
      <c r="D10" s="469" t="s">
        <v>509</v>
      </c>
      <c r="E10" s="469" t="s">
        <v>324</v>
      </c>
      <c r="F10" s="469"/>
      <c r="G10" s="469"/>
      <c r="H10" s="471" t="s">
        <v>325</v>
      </c>
    </row>
    <row r="11" spans="2:8" ht="48.75" customHeight="1">
      <c r="B11" s="468"/>
      <c r="C11" s="470"/>
      <c r="D11" s="470"/>
      <c r="E11" s="50" t="s">
        <v>510</v>
      </c>
      <c r="F11" s="50" t="s">
        <v>511</v>
      </c>
      <c r="G11" s="50" t="s">
        <v>512</v>
      </c>
      <c r="H11" s="472"/>
    </row>
    <row r="12" spans="2:8" ht="15.75">
      <c r="B12" s="49" t="s">
        <v>326</v>
      </c>
      <c r="C12" s="50"/>
      <c r="D12" s="50"/>
      <c r="E12" s="50"/>
      <c r="F12" s="50"/>
      <c r="G12" s="50"/>
      <c r="H12" s="51"/>
    </row>
    <row r="13" spans="2:9" ht="12.75">
      <c r="B13" s="40" t="s">
        <v>327</v>
      </c>
      <c r="C13" s="41" t="s">
        <v>112</v>
      </c>
      <c r="D13" s="177"/>
      <c r="E13" s="178"/>
      <c r="F13" s="179"/>
      <c r="G13" s="179"/>
      <c r="H13" s="180"/>
      <c r="I13" s="42"/>
    </row>
    <row r="14" spans="2:9" ht="18" customHeight="1">
      <c r="B14" s="40" t="s">
        <v>508</v>
      </c>
      <c r="C14" s="284" t="s">
        <v>115</v>
      </c>
      <c r="D14" s="177"/>
      <c r="E14" s="178"/>
      <c r="F14" s="179"/>
      <c r="G14" s="179"/>
      <c r="H14" s="180"/>
      <c r="I14" s="42"/>
    </row>
    <row r="15" spans="2:9" ht="12.75">
      <c r="B15" s="40" t="s">
        <v>329</v>
      </c>
      <c r="C15" s="41" t="s">
        <v>115</v>
      </c>
      <c r="D15" s="177"/>
      <c r="E15" s="178"/>
      <c r="F15" s="179"/>
      <c r="G15" s="179"/>
      <c r="H15" s="180"/>
      <c r="I15" s="42"/>
    </row>
    <row r="16" spans="2:9" ht="12.75">
      <c r="B16" s="40" t="s">
        <v>514</v>
      </c>
      <c r="C16" s="41" t="s">
        <v>116</v>
      </c>
      <c r="D16" s="177"/>
      <c r="E16" s="178"/>
      <c r="F16" s="179"/>
      <c r="G16" s="179"/>
      <c r="H16" s="180"/>
      <c r="I16" s="42"/>
    </row>
    <row r="17" spans="2:9" ht="12.75">
      <c r="B17" s="40" t="s">
        <v>330</v>
      </c>
      <c r="C17" s="41" t="s">
        <v>360</v>
      </c>
      <c r="D17" s="177"/>
      <c r="E17" s="178"/>
      <c r="F17" s="179"/>
      <c r="G17" s="179"/>
      <c r="H17" s="180"/>
      <c r="I17" s="42"/>
    </row>
    <row r="18" spans="2:9" ht="12.75">
      <c r="B18" s="40" t="s">
        <v>331</v>
      </c>
      <c r="C18" s="41" t="s">
        <v>624</v>
      </c>
      <c r="D18" s="177"/>
      <c r="E18" s="178"/>
      <c r="F18" s="179"/>
      <c r="G18" s="179"/>
      <c r="H18" s="180"/>
      <c r="I18" s="42"/>
    </row>
    <row r="19" spans="2:9" ht="12.75">
      <c r="B19" s="40" t="s">
        <v>625</v>
      </c>
      <c r="C19" s="41" t="s">
        <v>626</v>
      </c>
      <c r="D19" s="177"/>
      <c r="E19" s="178"/>
      <c r="F19" s="179"/>
      <c r="G19" s="179"/>
      <c r="H19" s="180"/>
      <c r="I19" s="42"/>
    </row>
    <row r="20" spans="2:8" ht="12.75">
      <c r="B20" s="457" t="s">
        <v>189</v>
      </c>
      <c r="C20" s="458"/>
      <c r="D20" s="185"/>
      <c r="E20" s="185"/>
      <c r="F20" s="185"/>
      <c r="G20" s="185"/>
      <c r="H20" s="48"/>
    </row>
    <row r="21" spans="2:8" ht="12.75" customHeight="1">
      <c r="B21" s="459" t="s">
        <v>369</v>
      </c>
      <c r="C21" s="460"/>
      <c r="D21" s="186"/>
      <c r="E21" s="181"/>
      <c r="F21" s="189"/>
      <c r="G21" s="189"/>
      <c r="H21" s="190"/>
    </row>
    <row r="22" spans="2:8" ht="12.75">
      <c r="B22" s="459" t="s">
        <v>370</v>
      </c>
      <c r="C22" s="460"/>
      <c r="D22" s="186"/>
      <c r="E22" s="181"/>
      <c r="F22" s="189"/>
      <c r="G22" s="189"/>
      <c r="H22" s="190"/>
    </row>
    <row r="23" spans="2:8" ht="12.75">
      <c r="B23" s="459" t="s">
        <v>372</v>
      </c>
      <c r="C23" s="460"/>
      <c r="D23" s="186"/>
      <c r="E23" s="181"/>
      <c r="F23" s="189"/>
      <c r="G23" s="191"/>
      <c r="H23" s="190"/>
    </row>
    <row r="24" spans="2:8" ht="12.75">
      <c r="B24" s="461" t="s">
        <v>368</v>
      </c>
      <c r="C24" s="462"/>
      <c r="D24" s="187"/>
      <c r="E24" s="181"/>
      <c r="F24" s="189"/>
      <c r="G24" s="189"/>
      <c r="H24" s="190"/>
    </row>
    <row r="25" spans="2:8" ht="12.75">
      <c r="B25" s="463" t="s">
        <v>371</v>
      </c>
      <c r="C25" s="464"/>
      <c r="D25" s="188"/>
      <c r="E25" s="182"/>
      <c r="F25" s="183"/>
      <c r="G25" s="189"/>
      <c r="H25" s="190"/>
    </row>
    <row r="26" spans="2:8" ht="13.5" thickBot="1">
      <c r="B26" s="454" t="s">
        <v>513</v>
      </c>
      <c r="C26" s="455"/>
      <c r="D26" s="192"/>
      <c r="E26" s="193"/>
      <c r="F26" s="194"/>
      <c r="G26" s="194"/>
      <c r="H26" s="195"/>
    </row>
    <row r="27" ht="51" customHeight="1"/>
    <row r="28" spans="2:3" ht="25.5">
      <c r="B28" s="43" t="s">
        <v>110</v>
      </c>
      <c r="C28" s="44"/>
    </row>
    <row r="29" ht="12.75">
      <c r="C29" s="45" t="s">
        <v>111</v>
      </c>
    </row>
    <row r="30" spans="2:3" ht="27" customHeight="1">
      <c r="B30" s="456" t="s">
        <v>726</v>
      </c>
      <c r="C30" s="39"/>
    </row>
    <row r="31" spans="2:3" ht="12.75">
      <c r="B31" s="456"/>
      <c r="C31" s="46"/>
    </row>
    <row r="32" ht="12.75">
      <c r="C32" s="45" t="s">
        <v>111</v>
      </c>
    </row>
    <row r="33" ht="12.75">
      <c r="C33" s="47"/>
    </row>
    <row r="394" spans="2:17" ht="12.75">
      <c r="B394" s="36"/>
      <c r="E394" s="36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</row>
    <row r="395" spans="2:17" ht="12.75">
      <c r="B395" s="36"/>
      <c r="E395" s="36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</row>
    <row r="406" spans="3:17" s="38" customFormat="1" ht="3.75" customHeight="1">
      <c r="C406" s="36"/>
      <c r="D406" s="36"/>
      <c r="E406" s="39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</row>
    <row r="410" spans="3:17" s="38" customFormat="1" ht="4.5" customHeight="1">
      <c r="C410" s="36"/>
      <c r="D410" s="36"/>
      <c r="E410" s="39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</row>
  </sheetData>
  <sheetProtection/>
  <mergeCells count="16">
    <mergeCell ref="B1:H1"/>
    <mergeCell ref="C3:G3"/>
    <mergeCell ref="C4:G4"/>
    <mergeCell ref="B10:B11"/>
    <mergeCell ref="C10:C11"/>
    <mergeCell ref="D10:D11"/>
    <mergeCell ref="E10:G10"/>
    <mergeCell ref="H10:H11"/>
    <mergeCell ref="B26:C26"/>
    <mergeCell ref="B30:B31"/>
    <mergeCell ref="B20:C20"/>
    <mergeCell ref="B21:C21"/>
    <mergeCell ref="B22:C22"/>
    <mergeCell ref="B23:C23"/>
    <mergeCell ref="B24:C24"/>
    <mergeCell ref="B25:C25"/>
  </mergeCells>
  <printOptions/>
  <pageMargins left="0.4724409448818898" right="0.35433070866141736" top="0.7480314960629921" bottom="0.7480314960629921" header="0.31496062992125984" footer="0.31496062992125984"/>
  <pageSetup firstPageNumber="2" useFirstPageNumber="1" horizontalDpi="600" verticalDpi="600" orientation="portrait" paperSize="9" scale="70" r:id="rId1"/>
  <headerFooter>
    <oddHeader>&amp;R&amp;"Times New Roman,Regular"PROJEKTS 3</oddHeader>
    <oddFooter>&amp;L&amp;"Times New Roman,Regular"„Gājēju ietves un luksofora izbūve Pļavniekkalna ielā, Katlakalnā, Ķekavas pagastā, Ķekavas novadā”&amp;R&amp;P</oddFooter>
  </headerFooter>
  <rowBreaks count="1" manualBreakCount="1">
    <brk id="34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2"/>
  <sheetViews>
    <sheetView tabSelected="1" view="pageBreakPreview" zoomScaleSheetLayoutView="100" workbookViewId="0" topLeftCell="B22">
      <selection activeCell="B55" sqref="B55"/>
    </sheetView>
  </sheetViews>
  <sheetFormatPr defaultColWidth="9.140625" defaultRowHeight="12.75"/>
  <cols>
    <col min="1" max="1" width="6.57421875" style="10" customWidth="1"/>
    <col min="2" max="2" width="54.00390625" style="3" customWidth="1"/>
    <col min="3" max="3" width="7.8515625" style="1" customWidth="1"/>
    <col min="4" max="4" width="8.7109375" style="1" customWidth="1"/>
    <col min="5" max="6" width="10.140625" style="1" customWidth="1"/>
    <col min="7" max="8" width="8.7109375" style="1" customWidth="1"/>
    <col min="9" max="9" width="10.140625" style="1" customWidth="1"/>
    <col min="10" max="10" width="7.28125" style="1" customWidth="1"/>
    <col min="11" max="11" width="10.140625" style="12" customWidth="1"/>
    <col min="12" max="13" width="8.7109375" style="12" customWidth="1"/>
    <col min="14" max="14" width="10.140625" style="12" customWidth="1"/>
    <col min="15" max="15" width="8.7109375" style="12" customWidth="1"/>
    <col min="16" max="16384" width="9.140625" style="1" customWidth="1"/>
  </cols>
  <sheetData>
    <row r="1" spans="1:15" ht="21.75" customHeight="1">
      <c r="A1" s="478" t="s">
        <v>127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</row>
    <row r="2" spans="1:15" ht="12.75">
      <c r="A2" s="1"/>
      <c r="B2" s="55" t="s">
        <v>128</v>
      </c>
      <c r="E2" s="2"/>
      <c r="F2" s="2"/>
      <c r="G2" s="2"/>
      <c r="H2" s="2"/>
      <c r="K2" s="1"/>
      <c r="L2" s="1"/>
      <c r="M2" s="1"/>
      <c r="N2" s="1"/>
      <c r="O2" s="1"/>
    </row>
    <row r="3" spans="1:15" ht="12.75">
      <c r="A3" s="1"/>
      <c r="B3" s="3" t="s">
        <v>108</v>
      </c>
      <c r="C3" s="56" t="s">
        <v>113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3" t="s">
        <v>129</v>
      </c>
      <c r="C4" s="56" t="s">
        <v>113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2.75">
      <c r="A5" s="1"/>
      <c r="B5" s="58" t="s">
        <v>373</v>
      </c>
      <c r="C5" s="57" t="s">
        <v>374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2.75">
      <c r="A6" s="1"/>
      <c r="B6" s="3" t="s">
        <v>109</v>
      </c>
      <c r="C6" s="37" t="s">
        <v>131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2.75">
      <c r="A7" s="1"/>
      <c r="B7" s="3" t="s">
        <v>0</v>
      </c>
      <c r="C7" s="37" t="s">
        <v>112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2.75">
      <c r="A8" s="1"/>
      <c r="E8" s="2"/>
      <c r="F8" s="2"/>
      <c r="G8" s="2"/>
      <c r="H8" s="2"/>
      <c r="K8" s="1"/>
      <c r="L8" s="1"/>
      <c r="M8" s="1"/>
      <c r="N8" s="1"/>
      <c r="O8" s="1"/>
    </row>
    <row r="9" spans="1:15" ht="13.5" thickBot="1">
      <c r="A9" s="1"/>
      <c r="B9" s="3" t="s">
        <v>130</v>
      </c>
      <c r="E9" s="2"/>
      <c r="F9" s="2"/>
      <c r="G9" s="2"/>
      <c r="H9" s="2"/>
      <c r="K9" s="1"/>
      <c r="L9" s="1"/>
      <c r="M9" s="1"/>
      <c r="N9" s="1"/>
      <c r="O9" s="1"/>
    </row>
    <row r="10" spans="1:15" ht="19.5" customHeight="1">
      <c r="A10" s="481" t="s">
        <v>80</v>
      </c>
      <c r="B10" s="483" t="s">
        <v>0</v>
      </c>
      <c r="C10" s="483" t="s">
        <v>2</v>
      </c>
      <c r="D10" s="485" t="s">
        <v>1</v>
      </c>
      <c r="E10" s="475" t="s">
        <v>123</v>
      </c>
      <c r="F10" s="476"/>
      <c r="G10" s="476"/>
      <c r="H10" s="476"/>
      <c r="I10" s="476"/>
      <c r="J10" s="477"/>
      <c r="K10" s="475" t="s">
        <v>126</v>
      </c>
      <c r="L10" s="476"/>
      <c r="M10" s="476"/>
      <c r="N10" s="476"/>
      <c r="O10" s="477"/>
    </row>
    <row r="11" spans="1:15" ht="50.25" customHeight="1" thickBot="1">
      <c r="A11" s="482"/>
      <c r="B11" s="484"/>
      <c r="C11" s="484"/>
      <c r="D11" s="486"/>
      <c r="E11" s="60" t="s">
        <v>382</v>
      </c>
      <c r="F11" s="59" t="s">
        <v>376</v>
      </c>
      <c r="G11" s="59" t="s">
        <v>377</v>
      </c>
      <c r="H11" s="59" t="s">
        <v>378</v>
      </c>
      <c r="I11" s="59" t="s">
        <v>379</v>
      </c>
      <c r="J11" s="61" t="s">
        <v>380</v>
      </c>
      <c r="K11" s="60" t="s">
        <v>124</v>
      </c>
      <c r="L11" s="59" t="s">
        <v>377</v>
      </c>
      <c r="M11" s="59" t="s">
        <v>378</v>
      </c>
      <c r="N11" s="59" t="s">
        <v>379</v>
      </c>
      <c r="O11" s="61" t="s">
        <v>381</v>
      </c>
    </row>
    <row r="12" spans="1:15" ht="15">
      <c r="A12" s="16">
        <v>1</v>
      </c>
      <c r="B12" s="4" t="s">
        <v>9</v>
      </c>
      <c r="C12" s="202"/>
      <c r="D12" s="204"/>
      <c r="E12" s="69"/>
      <c r="F12" s="63"/>
      <c r="G12" s="63"/>
      <c r="H12" s="63"/>
      <c r="I12" s="63"/>
      <c r="J12" s="70"/>
      <c r="K12" s="210"/>
      <c r="L12" s="64"/>
      <c r="M12" s="64"/>
      <c r="N12" s="64"/>
      <c r="O12" s="65"/>
    </row>
    <row r="13" spans="1:15" s="7" customFormat="1" ht="13.5" customHeight="1">
      <c r="A13" s="18" t="s">
        <v>38</v>
      </c>
      <c r="B13" s="20" t="s">
        <v>86</v>
      </c>
      <c r="C13" s="21" t="s">
        <v>16</v>
      </c>
      <c r="D13" s="68">
        <v>1350.8000000000002</v>
      </c>
      <c r="E13" s="54"/>
      <c r="F13" s="8"/>
      <c r="G13" s="8"/>
      <c r="H13" s="8"/>
      <c r="I13" s="8"/>
      <c r="J13" s="17"/>
      <c r="K13" s="54"/>
      <c r="L13" s="8"/>
      <c r="M13" s="8"/>
      <c r="N13" s="8"/>
      <c r="O13" s="17"/>
    </row>
    <row r="14" spans="1:15" s="7" customFormat="1" ht="13.5" customHeight="1">
      <c r="A14" s="18" t="s">
        <v>39</v>
      </c>
      <c r="B14" s="20" t="s">
        <v>81</v>
      </c>
      <c r="C14" s="21" t="s">
        <v>16</v>
      </c>
      <c r="D14" s="68">
        <v>101.2</v>
      </c>
      <c r="E14" s="54"/>
      <c r="F14" s="8"/>
      <c r="G14" s="8"/>
      <c r="H14" s="8"/>
      <c r="I14" s="8"/>
      <c r="J14" s="17"/>
      <c r="K14" s="54"/>
      <c r="L14" s="8"/>
      <c r="M14" s="8"/>
      <c r="N14" s="8"/>
      <c r="O14" s="17"/>
    </row>
    <row r="15" spans="1:15" ht="15.75">
      <c r="A15" s="18" t="s">
        <v>40</v>
      </c>
      <c r="B15" s="20" t="s">
        <v>87</v>
      </c>
      <c r="C15" s="21" t="s">
        <v>16</v>
      </c>
      <c r="D15" s="68">
        <v>1489.4</v>
      </c>
      <c r="E15" s="54"/>
      <c r="F15" s="8"/>
      <c r="G15" s="8"/>
      <c r="H15" s="8"/>
      <c r="I15" s="8"/>
      <c r="J15" s="17"/>
      <c r="K15" s="54"/>
      <c r="L15" s="8"/>
      <c r="M15" s="8"/>
      <c r="N15" s="8"/>
      <c r="O15" s="17"/>
    </row>
    <row r="16" spans="1:15" s="7" customFormat="1" ht="12.75">
      <c r="A16" s="18" t="s">
        <v>41</v>
      </c>
      <c r="B16" s="20" t="s">
        <v>26</v>
      </c>
      <c r="C16" s="21" t="s">
        <v>4</v>
      </c>
      <c r="D16" s="68">
        <v>66</v>
      </c>
      <c r="E16" s="54"/>
      <c r="F16" s="8"/>
      <c r="G16" s="8"/>
      <c r="H16" s="8"/>
      <c r="I16" s="8"/>
      <c r="J16" s="17"/>
      <c r="K16" s="54"/>
      <c r="L16" s="8"/>
      <c r="M16" s="8"/>
      <c r="N16" s="8"/>
      <c r="O16" s="17"/>
    </row>
    <row r="17" spans="1:15" ht="15">
      <c r="A17" s="18" t="s">
        <v>75</v>
      </c>
      <c r="B17" s="20" t="s">
        <v>383</v>
      </c>
      <c r="C17" s="21" t="s">
        <v>4</v>
      </c>
      <c r="D17" s="68">
        <v>49</v>
      </c>
      <c r="E17" s="54"/>
      <c r="F17" s="8"/>
      <c r="G17" s="8"/>
      <c r="H17" s="8"/>
      <c r="I17" s="8"/>
      <c r="J17" s="17"/>
      <c r="K17" s="211"/>
      <c r="L17" s="11"/>
      <c r="M17" s="11"/>
      <c r="N17" s="11"/>
      <c r="O17" s="66"/>
    </row>
    <row r="18" spans="1:15" ht="12.75">
      <c r="A18" s="18" t="s">
        <v>76</v>
      </c>
      <c r="B18" s="22" t="s">
        <v>82</v>
      </c>
      <c r="C18" s="19" t="s">
        <v>3</v>
      </c>
      <c r="D18" s="68">
        <v>2.2</v>
      </c>
      <c r="E18" s="54"/>
      <c r="F18" s="8"/>
      <c r="G18" s="82"/>
      <c r="H18" s="8"/>
      <c r="I18" s="8"/>
      <c r="J18" s="17"/>
      <c r="K18" s="54"/>
      <c r="L18" s="8"/>
      <c r="M18" s="8"/>
      <c r="N18" s="8"/>
      <c r="O18" s="17"/>
    </row>
    <row r="19" spans="1:15" ht="15">
      <c r="A19" s="16">
        <v>2</v>
      </c>
      <c r="B19" s="4" t="s">
        <v>6</v>
      </c>
      <c r="C19" s="23"/>
      <c r="D19" s="68"/>
      <c r="E19" s="54"/>
      <c r="F19" s="8"/>
      <c r="G19" s="8"/>
      <c r="H19" s="8"/>
      <c r="I19" s="8"/>
      <c r="J19" s="17"/>
      <c r="K19" s="54"/>
      <c r="L19" s="8"/>
      <c r="M19" s="8"/>
      <c r="N19" s="8"/>
      <c r="O19" s="17"/>
    </row>
    <row r="20" spans="1:15" ht="12.75">
      <c r="A20" s="18" t="s">
        <v>42</v>
      </c>
      <c r="B20" s="20" t="s">
        <v>10</v>
      </c>
      <c r="C20" s="21" t="s">
        <v>3</v>
      </c>
      <c r="D20" s="68">
        <v>1</v>
      </c>
      <c r="E20" s="54"/>
      <c r="F20" s="8"/>
      <c r="G20" s="82"/>
      <c r="H20" s="8"/>
      <c r="I20" s="8"/>
      <c r="J20" s="17"/>
      <c r="K20" s="54"/>
      <c r="L20" s="8"/>
      <c r="M20" s="8"/>
      <c r="N20" s="8"/>
      <c r="O20" s="17"/>
    </row>
    <row r="21" spans="1:15" s="7" customFormat="1" ht="12.75">
      <c r="A21" s="18" t="s">
        <v>43</v>
      </c>
      <c r="B21" s="20" t="s">
        <v>23</v>
      </c>
      <c r="C21" s="21" t="s">
        <v>5</v>
      </c>
      <c r="D21" s="68">
        <v>1</v>
      </c>
      <c r="E21" s="54"/>
      <c r="F21" s="8"/>
      <c r="G21" s="8"/>
      <c r="H21" s="8"/>
      <c r="I21" s="8"/>
      <c r="J21" s="17"/>
      <c r="K21" s="54"/>
      <c r="L21" s="8"/>
      <c r="M21" s="8"/>
      <c r="N21" s="8"/>
      <c r="O21" s="17"/>
    </row>
    <row r="22" spans="1:15" s="7" customFormat="1" ht="12.75">
      <c r="A22" s="18" t="s">
        <v>44</v>
      </c>
      <c r="B22" s="20" t="s">
        <v>27</v>
      </c>
      <c r="C22" s="21" t="s">
        <v>3</v>
      </c>
      <c r="D22" s="68">
        <v>100</v>
      </c>
      <c r="E22" s="54"/>
      <c r="F22" s="8"/>
      <c r="G22" s="8"/>
      <c r="H22" s="8"/>
      <c r="I22" s="8"/>
      <c r="J22" s="17"/>
      <c r="K22" s="54"/>
      <c r="L22" s="8"/>
      <c r="M22" s="8"/>
      <c r="N22" s="8"/>
      <c r="O22" s="17"/>
    </row>
    <row r="23" spans="1:15" s="7" customFormat="1" ht="15.75">
      <c r="A23" s="18" t="s">
        <v>45</v>
      </c>
      <c r="B23" s="20" t="s">
        <v>11</v>
      </c>
      <c r="C23" s="21" t="s">
        <v>16</v>
      </c>
      <c r="D23" s="68">
        <v>3997.4000000000005</v>
      </c>
      <c r="E23" s="54"/>
      <c r="F23" s="8"/>
      <c r="G23" s="8"/>
      <c r="H23" s="8"/>
      <c r="I23" s="8"/>
      <c r="J23" s="17"/>
      <c r="K23" s="54"/>
      <c r="L23" s="8"/>
      <c r="M23" s="8"/>
      <c r="N23" s="8"/>
      <c r="O23" s="17"/>
    </row>
    <row r="24" spans="1:15" ht="15.75">
      <c r="A24" s="18" t="s">
        <v>46</v>
      </c>
      <c r="B24" s="20" t="s">
        <v>83</v>
      </c>
      <c r="C24" s="21" t="s">
        <v>16</v>
      </c>
      <c r="D24" s="68">
        <v>171.60000000000002</v>
      </c>
      <c r="E24" s="54"/>
      <c r="F24" s="76"/>
      <c r="G24" s="8"/>
      <c r="H24" s="76"/>
      <c r="I24" s="76"/>
      <c r="J24" s="83"/>
      <c r="K24" s="54"/>
      <c r="L24" s="8"/>
      <c r="M24" s="8"/>
      <c r="N24" s="8"/>
      <c r="O24" s="17"/>
    </row>
    <row r="25" spans="1:15" ht="12.75">
      <c r="A25" s="18" t="s">
        <v>47</v>
      </c>
      <c r="B25" s="20" t="s">
        <v>28</v>
      </c>
      <c r="C25" s="21" t="s">
        <v>3</v>
      </c>
      <c r="D25" s="68">
        <v>27</v>
      </c>
      <c r="E25" s="54"/>
      <c r="F25" s="8"/>
      <c r="G25" s="8"/>
      <c r="H25" s="8"/>
      <c r="I25" s="8"/>
      <c r="J25" s="17"/>
      <c r="K25" s="54"/>
      <c r="L25" s="8"/>
      <c r="M25" s="8"/>
      <c r="N25" s="8"/>
      <c r="O25" s="17"/>
    </row>
    <row r="26" spans="1:15" ht="15">
      <c r="A26" s="18" t="s">
        <v>48</v>
      </c>
      <c r="B26" s="24" t="s">
        <v>384</v>
      </c>
      <c r="C26" s="21" t="s">
        <v>4</v>
      </c>
      <c r="D26" s="68">
        <v>43</v>
      </c>
      <c r="E26" s="54"/>
      <c r="F26" s="8"/>
      <c r="G26" s="8"/>
      <c r="H26" s="8"/>
      <c r="I26" s="8"/>
      <c r="J26" s="17"/>
      <c r="K26" s="211"/>
      <c r="L26" s="11"/>
      <c r="M26" s="11"/>
      <c r="N26" s="11"/>
      <c r="O26" s="66"/>
    </row>
    <row r="27" spans="1:15" ht="12.75">
      <c r="A27" s="18" t="s">
        <v>98</v>
      </c>
      <c r="B27" s="24" t="s">
        <v>88</v>
      </c>
      <c r="C27" s="21" t="s">
        <v>3</v>
      </c>
      <c r="D27" s="68">
        <v>30</v>
      </c>
      <c r="E27" s="54"/>
      <c r="F27" s="76"/>
      <c r="G27" s="8"/>
      <c r="H27" s="76"/>
      <c r="I27" s="76"/>
      <c r="J27" s="83"/>
      <c r="K27" s="54"/>
      <c r="L27" s="8"/>
      <c r="M27" s="8"/>
      <c r="N27" s="8"/>
      <c r="O27" s="17"/>
    </row>
    <row r="28" spans="1:15" ht="15">
      <c r="A28" s="16">
        <v>3</v>
      </c>
      <c r="B28" s="4" t="s">
        <v>12</v>
      </c>
      <c r="C28" s="23"/>
      <c r="D28" s="68"/>
      <c r="E28" s="54"/>
      <c r="F28" s="76"/>
      <c r="G28" s="8"/>
      <c r="H28" s="76"/>
      <c r="I28" s="76"/>
      <c r="J28" s="83"/>
      <c r="K28" s="54"/>
      <c r="L28" s="8"/>
      <c r="M28" s="8"/>
      <c r="N28" s="8"/>
      <c r="O28" s="17"/>
    </row>
    <row r="29" spans="1:15" ht="15.75">
      <c r="A29" s="18" t="s">
        <v>49</v>
      </c>
      <c r="B29" s="20" t="s">
        <v>13</v>
      </c>
      <c r="C29" s="21" t="s">
        <v>8</v>
      </c>
      <c r="D29" s="68">
        <v>2743.392</v>
      </c>
      <c r="E29" s="54"/>
      <c r="F29" s="8"/>
      <c r="G29" s="8"/>
      <c r="H29" s="8"/>
      <c r="I29" s="8"/>
      <c r="J29" s="17"/>
      <c r="K29" s="212"/>
      <c r="L29" s="27"/>
      <c r="M29" s="27"/>
      <c r="N29" s="27"/>
      <c r="O29" s="67"/>
    </row>
    <row r="30" spans="1:15" ht="15.75">
      <c r="A30" s="18" t="s">
        <v>50</v>
      </c>
      <c r="B30" s="20" t="s">
        <v>36</v>
      </c>
      <c r="C30" s="21" t="s">
        <v>8</v>
      </c>
      <c r="D30" s="68">
        <v>495.00000000000006</v>
      </c>
      <c r="E30" s="54"/>
      <c r="F30" s="8"/>
      <c r="G30" s="8"/>
      <c r="H30" s="8"/>
      <c r="I30" s="8"/>
      <c r="J30" s="17"/>
      <c r="K30" s="211"/>
      <c r="L30" s="11"/>
      <c r="M30" s="11"/>
      <c r="N30" s="11"/>
      <c r="O30" s="66"/>
    </row>
    <row r="31" spans="1:15" ht="15">
      <c r="A31" s="16">
        <v>4</v>
      </c>
      <c r="B31" s="4" t="s">
        <v>7</v>
      </c>
      <c r="C31" s="23"/>
      <c r="D31" s="68"/>
      <c r="E31" s="54"/>
      <c r="F31" s="8"/>
      <c r="G31" s="8"/>
      <c r="H31" s="8"/>
      <c r="I31" s="8"/>
      <c r="J31" s="17"/>
      <c r="K31" s="54"/>
      <c r="L31" s="8"/>
      <c r="M31" s="8"/>
      <c r="N31" s="8"/>
      <c r="O31" s="17"/>
    </row>
    <row r="32" spans="1:15" ht="12.75">
      <c r="A32" s="18" t="s">
        <v>51</v>
      </c>
      <c r="B32" s="25" t="s">
        <v>29</v>
      </c>
      <c r="C32" s="21"/>
      <c r="D32" s="68"/>
      <c r="E32" s="52"/>
      <c r="F32" s="8"/>
      <c r="G32" s="8"/>
      <c r="H32" s="8"/>
      <c r="I32" s="8"/>
      <c r="J32" s="17"/>
      <c r="K32" s="54"/>
      <c r="L32" s="8"/>
      <c r="M32" s="8"/>
      <c r="N32" s="8"/>
      <c r="O32" s="17"/>
    </row>
    <row r="33" spans="1:15" ht="15.75">
      <c r="A33" s="18"/>
      <c r="B33" s="26" t="s">
        <v>22</v>
      </c>
      <c r="C33" s="21" t="s">
        <v>8</v>
      </c>
      <c r="D33" s="68">
        <v>227.52</v>
      </c>
      <c r="E33" s="52"/>
      <c r="F33" s="8"/>
      <c r="G33" s="8"/>
      <c r="H33" s="8"/>
      <c r="I33" s="8"/>
      <c r="J33" s="17"/>
      <c r="K33" s="54"/>
      <c r="L33" s="8"/>
      <c r="M33" s="8"/>
      <c r="N33" s="8"/>
      <c r="O33" s="17"/>
    </row>
    <row r="34" spans="1:15" ht="15.75">
      <c r="A34" s="18"/>
      <c r="B34" s="26" t="s">
        <v>71</v>
      </c>
      <c r="C34" s="21" t="s">
        <v>16</v>
      </c>
      <c r="D34" s="68">
        <v>545.0999999999999</v>
      </c>
      <c r="E34" s="52"/>
      <c r="F34" s="8"/>
      <c r="G34" s="8"/>
      <c r="H34" s="8"/>
      <c r="I34" s="8"/>
      <c r="J34" s="17"/>
      <c r="K34" s="54"/>
      <c r="L34" s="8"/>
      <c r="M34" s="8"/>
      <c r="N34" s="8"/>
      <c r="O34" s="17"/>
    </row>
    <row r="35" spans="1:15" ht="15.75">
      <c r="A35" s="18"/>
      <c r="B35" s="26" t="s">
        <v>72</v>
      </c>
      <c r="C35" s="21" t="s">
        <v>16</v>
      </c>
      <c r="D35" s="68">
        <v>497.70000000000005</v>
      </c>
      <c r="E35" s="54"/>
      <c r="F35" s="8"/>
      <c r="G35" s="8"/>
      <c r="H35" s="8"/>
      <c r="I35" s="8"/>
      <c r="J35" s="17"/>
      <c r="K35" s="211"/>
      <c r="L35" s="11"/>
      <c r="M35" s="11"/>
      <c r="N35" s="11"/>
      <c r="O35" s="66"/>
    </row>
    <row r="36" spans="1:15" ht="15.75">
      <c r="A36" s="18"/>
      <c r="B36" s="26" t="s">
        <v>73</v>
      </c>
      <c r="C36" s="21" t="s">
        <v>16</v>
      </c>
      <c r="D36" s="68">
        <v>488.22</v>
      </c>
      <c r="E36" s="54"/>
      <c r="F36" s="8"/>
      <c r="G36" s="8"/>
      <c r="H36" s="8"/>
      <c r="I36" s="8"/>
      <c r="J36" s="17"/>
      <c r="K36" s="54"/>
      <c r="L36" s="8"/>
      <c r="M36" s="8"/>
      <c r="N36" s="8"/>
      <c r="O36" s="17"/>
    </row>
    <row r="37" spans="1:15" ht="12.75">
      <c r="A37" s="18" t="s">
        <v>52</v>
      </c>
      <c r="B37" s="25" t="s">
        <v>29</v>
      </c>
      <c r="C37" s="21"/>
      <c r="D37" s="68"/>
      <c r="E37" s="52"/>
      <c r="F37" s="8"/>
      <c r="G37" s="8"/>
      <c r="H37" s="8"/>
      <c r="I37" s="8"/>
      <c r="J37" s="17"/>
      <c r="K37" s="54"/>
      <c r="L37" s="8"/>
      <c r="M37" s="8"/>
      <c r="N37" s="8"/>
      <c r="O37" s="17"/>
    </row>
    <row r="38" spans="1:15" ht="15.75">
      <c r="A38" s="18"/>
      <c r="B38" s="26" t="s">
        <v>22</v>
      </c>
      <c r="C38" s="21" t="s">
        <v>8</v>
      </c>
      <c r="D38" s="68">
        <v>444.96</v>
      </c>
      <c r="E38" s="52"/>
      <c r="F38" s="8"/>
      <c r="G38" s="8"/>
      <c r="H38" s="8"/>
      <c r="I38" s="8"/>
      <c r="J38" s="17"/>
      <c r="K38" s="54"/>
      <c r="L38" s="8"/>
      <c r="M38" s="8"/>
      <c r="N38" s="8"/>
      <c r="O38" s="17"/>
    </row>
    <row r="39" spans="1:15" ht="15.75">
      <c r="A39" s="18"/>
      <c r="B39" s="26" t="s">
        <v>69</v>
      </c>
      <c r="C39" s="21" t="s">
        <v>16</v>
      </c>
      <c r="D39" s="68">
        <v>1066.05</v>
      </c>
      <c r="E39" s="54"/>
      <c r="F39" s="8"/>
      <c r="G39" s="8"/>
      <c r="H39" s="8"/>
      <c r="I39" s="8"/>
      <c r="J39" s="17"/>
      <c r="K39" s="211"/>
      <c r="L39" s="11"/>
      <c r="M39" s="11"/>
      <c r="N39" s="11"/>
      <c r="O39" s="66"/>
    </row>
    <row r="40" spans="1:15" ht="15.75">
      <c r="A40" s="18"/>
      <c r="B40" s="26" t="s">
        <v>73</v>
      </c>
      <c r="C40" s="21" t="s">
        <v>16</v>
      </c>
      <c r="D40" s="68">
        <v>954.8100000000001</v>
      </c>
      <c r="E40" s="54"/>
      <c r="F40" s="8"/>
      <c r="G40" s="8"/>
      <c r="H40" s="8"/>
      <c r="I40" s="8"/>
      <c r="J40" s="17"/>
      <c r="K40" s="54"/>
      <c r="L40" s="8"/>
      <c r="M40" s="8"/>
      <c r="N40" s="8"/>
      <c r="O40" s="17"/>
    </row>
    <row r="41" spans="1:15" ht="12.75">
      <c r="A41" s="18" t="s">
        <v>53</v>
      </c>
      <c r="B41" s="25" t="s">
        <v>14</v>
      </c>
      <c r="C41" s="21"/>
      <c r="D41" s="68"/>
      <c r="E41" s="52"/>
      <c r="F41" s="8"/>
      <c r="G41" s="8"/>
      <c r="H41" s="8"/>
      <c r="I41" s="8"/>
      <c r="J41" s="17"/>
      <c r="K41" s="54"/>
      <c r="L41" s="8"/>
      <c r="M41" s="8"/>
      <c r="N41" s="8"/>
      <c r="O41" s="17"/>
    </row>
    <row r="42" spans="1:15" ht="15.75">
      <c r="A42" s="18"/>
      <c r="B42" s="26" t="s">
        <v>15</v>
      </c>
      <c r="C42" s="21" t="s">
        <v>8</v>
      </c>
      <c r="D42" s="68">
        <v>852.12</v>
      </c>
      <c r="E42" s="54"/>
      <c r="F42" s="8"/>
      <c r="G42" s="8"/>
      <c r="H42" s="8"/>
      <c r="I42" s="8"/>
      <c r="J42" s="17"/>
      <c r="K42" s="54"/>
      <c r="L42" s="8"/>
      <c r="M42" s="8"/>
      <c r="N42" s="8"/>
      <c r="O42" s="17"/>
    </row>
    <row r="43" spans="1:15" ht="15.75">
      <c r="A43" s="18"/>
      <c r="B43" s="26" t="s">
        <v>385</v>
      </c>
      <c r="C43" s="21" t="s">
        <v>16</v>
      </c>
      <c r="D43" s="68">
        <v>2485.35</v>
      </c>
      <c r="E43" s="53"/>
      <c r="F43" s="8"/>
      <c r="G43" s="8"/>
      <c r="H43" s="8"/>
      <c r="I43" s="8"/>
      <c r="J43" s="17"/>
      <c r="K43" s="54"/>
      <c r="L43" s="8"/>
      <c r="M43" s="8"/>
      <c r="N43" s="8"/>
      <c r="O43" s="17"/>
    </row>
    <row r="44" spans="1:15" ht="15.75">
      <c r="A44" s="18"/>
      <c r="B44" s="26" t="s">
        <v>24</v>
      </c>
      <c r="C44" s="21" t="s">
        <v>16</v>
      </c>
      <c r="D44" s="68">
        <v>2438.01</v>
      </c>
      <c r="E44" s="54"/>
      <c r="F44" s="8"/>
      <c r="G44" s="8"/>
      <c r="H44" s="8"/>
      <c r="I44" s="8"/>
      <c r="J44" s="17"/>
      <c r="K44" s="211"/>
      <c r="L44" s="11"/>
      <c r="M44" s="11"/>
      <c r="N44" s="11"/>
      <c r="O44" s="66"/>
    </row>
    <row r="45" spans="1:15" ht="15.75">
      <c r="A45" s="18"/>
      <c r="B45" s="525" t="s">
        <v>735</v>
      </c>
      <c r="C45" s="21" t="s">
        <v>16</v>
      </c>
      <c r="D45" s="68">
        <v>2438.01</v>
      </c>
      <c r="E45" s="54"/>
      <c r="F45" s="8"/>
      <c r="G45" s="8"/>
      <c r="H45" s="8"/>
      <c r="I45" s="8"/>
      <c r="J45" s="17"/>
      <c r="K45" s="54"/>
      <c r="L45" s="8"/>
      <c r="M45" s="8"/>
      <c r="N45" s="8"/>
      <c r="O45" s="17"/>
    </row>
    <row r="46" spans="1:15" ht="12.75">
      <c r="A46" s="18" t="s">
        <v>54</v>
      </c>
      <c r="B46" s="25" t="s">
        <v>30</v>
      </c>
      <c r="C46" s="21"/>
      <c r="D46" s="68"/>
      <c r="E46" s="52"/>
      <c r="F46" s="8"/>
      <c r="G46" s="8"/>
      <c r="H46" s="8"/>
      <c r="I46" s="8"/>
      <c r="J46" s="17"/>
      <c r="K46" s="54"/>
      <c r="L46" s="8"/>
      <c r="M46" s="8"/>
      <c r="N46" s="8"/>
      <c r="O46" s="17"/>
    </row>
    <row r="47" spans="1:15" ht="15.75">
      <c r="A47" s="18"/>
      <c r="B47" s="26" t="s">
        <v>15</v>
      </c>
      <c r="C47" s="21" t="s">
        <v>8</v>
      </c>
      <c r="D47" s="68">
        <v>24.119999999999997</v>
      </c>
      <c r="E47" s="52"/>
      <c r="F47" s="8"/>
      <c r="G47" s="8"/>
      <c r="H47" s="8"/>
      <c r="I47" s="8"/>
      <c r="J47" s="17"/>
      <c r="K47" s="54"/>
      <c r="L47" s="8"/>
      <c r="M47" s="8"/>
      <c r="N47" s="8"/>
      <c r="O47" s="17"/>
    </row>
    <row r="48" spans="1:15" ht="15.75">
      <c r="A48" s="18"/>
      <c r="B48" s="26" t="s">
        <v>69</v>
      </c>
      <c r="C48" s="21" t="s">
        <v>16</v>
      </c>
      <c r="D48" s="68">
        <v>73.7</v>
      </c>
      <c r="E48" s="52"/>
      <c r="F48" s="8"/>
      <c r="G48" s="8"/>
      <c r="H48" s="8"/>
      <c r="I48" s="8"/>
      <c r="J48" s="17"/>
      <c r="K48" s="54"/>
      <c r="L48" s="8"/>
      <c r="M48" s="8"/>
      <c r="N48" s="8"/>
      <c r="O48" s="17"/>
    </row>
    <row r="49" spans="1:15" ht="15.75">
      <c r="A49" s="18"/>
      <c r="B49" s="26" t="s">
        <v>68</v>
      </c>
      <c r="C49" s="21" t="s">
        <v>16</v>
      </c>
      <c r="D49" s="68">
        <v>73.7</v>
      </c>
      <c r="E49" s="54"/>
      <c r="F49" s="8"/>
      <c r="G49" s="8"/>
      <c r="H49" s="8"/>
      <c r="I49" s="8"/>
      <c r="J49" s="17"/>
      <c r="K49" s="211"/>
      <c r="L49" s="11"/>
      <c r="M49" s="11"/>
      <c r="N49" s="11"/>
      <c r="O49" s="66"/>
    </row>
    <row r="50" spans="1:15" ht="15.75">
      <c r="A50" s="18"/>
      <c r="B50" s="26" t="s">
        <v>89</v>
      </c>
      <c r="C50" s="21" t="s">
        <v>16</v>
      </c>
      <c r="D50" s="68">
        <v>70.35000000000001</v>
      </c>
      <c r="E50" s="54"/>
      <c r="F50" s="8"/>
      <c r="G50" s="8"/>
      <c r="H50" s="8"/>
      <c r="I50" s="8"/>
      <c r="J50" s="17"/>
      <c r="K50" s="54"/>
      <c r="L50" s="8"/>
      <c r="M50" s="8"/>
      <c r="N50" s="8"/>
      <c r="O50" s="17"/>
    </row>
    <row r="51" spans="1:15" ht="25.5">
      <c r="A51" s="18" t="s">
        <v>55</v>
      </c>
      <c r="B51" s="25" t="s">
        <v>386</v>
      </c>
      <c r="C51" s="21"/>
      <c r="D51" s="68"/>
      <c r="E51" s="52"/>
      <c r="F51" s="8"/>
      <c r="G51" s="8"/>
      <c r="H51" s="8"/>
      <c r="I51" s="8"/>
      <c r="J51" s="17"/>
      <c r="K51" s="54"/>
      <c r="L51" s="8"/>
      <c r="M51" s="8"/>
      <c r="N51" s="8"/>
      <c r="O51" s="17"/>
    </row>
    <row r="52" spans="1:15" ht="15.75">
      <c r="A52" s="18"/>
      <c r="B52" s="26" t="s">
        <v>15</v>
      </c>
      <c r="C52" s="21" t="s">
        <v>8</v>
      </c>
      <c r="D52" s="68">
        <v>3.5999999999999996</v>
      </c>
      <c r="E52" s="54"/>
      <c r="F52" s="8"/>
      <c r="G52" s="8"/>
      <c r="H52" s="8"/>
      <c r="I52" s="8"/>
      <c r="J52" s="17"/>
      <c r="K52" s="54"/>
      <c r="L52" s="8"/>
      <c r="M52" s="8"/>
      <c r="N52" s="8"/>
      <c r="O52" s="17"/>
    </row>
    <row r="53" spans="1:15" ht="15.75">
      <c r="A53" s="18"/>
      <c r="B53" s="26" t="s">
        <v>70</v>
      </c>
      <c r="C53" s="21" t="s">
        <v>16</v>
      </c>
      <c r="D53" s="68">
        <v>10.5</v>
      </c>
      <c r="E53" s="53"/>
      <c r="F53" s="8"/>
      <c r="G53" s="8"/>
      <c r="H53" s="8"/>
      <c r="I53" s="8"/>
      <c r="J53" s="17"/>
      <c r="K53" s="54"/>
      <c r="L53" s="8"/>
      <c r="M53" s="8"/>
      <c r="N53" s="8"/>
      <c r="O53" s="17"/>
    </row>
    <row r="54" spans="1:15" ht="15.75">
      <c r="A54" s="18"/>
      <c r="B54" s="26" t="s">
        <v>24</v>
      </c>
      <c r="C54" s="21" t="s">
        <v>16</v>
      </c>
      <c r="D54" s="68">
        <v>10.3</v>
      </c>
      <c r="E54" s="54"/>
      <c r="F54" s="8"/>
      <c r="G54" s="8"/>
      <c r="H54" s="8"/>
      <c r="I54" s="8"/>
      <c r="J54" s="17"/>
      <c r="K54" s="212"/>
      <c r="L54" s="27"/>
      <c r="M54" s="27"/>
      <c r="N54" s="27"/>
      <c r="O54" s="67"/>
    </row>
    <row r="55" spans="1:15" ht="15.75">
      <c r="A55" s="18"/>
      <c r="B55" s="525" t="s">
        <v>736</v>
      </c>
      <c r="C55" s="21" t="s">
        <v>16</v>
      </c>
      <c r="D55" s="68">
        <v>10.3</v>
      </c>
      <c r="E55" s="53"/>
      <c r="F55" s="8"/>
      <c r="G55" s="8"/>
      <c r="H55" s="8"/>
      <c r="I55" s="8"/>
      <c r="J55" s="17"/>
      <c r="K55" s="54"/>
      <c r="L55" s="8"/>
      <c r="M55" s="8"/>
      <c r="N55" s="8"/>
      <c r="O55" s="17"/>
    </row>
    <row r="56" spans="1:15" ht="12.75">
      <c r="A56" s="18" t="s">
        <v>56</v>
      </c>
      <c r="B56" s="25" t="s">
        <v>17</v>
      </c>
      <c r="C56" s="21"/>
      <c r="D56" s="68"/>
      <c r="E56" s="53"/>
      <c r="F56" s="8"/>
      <c r="G56" s="8"/>
      <c r="H56" s="8"/>
      <c r="I56" s="8"/>
      <c r="J56" s="17"/>
      <c r="K56" s="54"/>
      <c r="L56" s="8"/>
      <c r="M56" s="8"/>
      <c r="N56" s="8"/>
      <c r="O56" s="17"/>
    </row>
    <row r="57" spans="1:15" ht="25.5">
      <c r="A57" s="18"/>
      <c r="B57" s="20" t="s">
        <v>90</v>
      </c>
      <c r="C57" s="21" t="s">
        <v>18</v>
      </c>
      <c r="D57" s="68">
        <v>63.800000000000004</v>
      </c>
      <c r="E57" s="54"/>
      <c r="F57" s="8"/>
      <c r="G57" s="8"/>
      <c r="H57" s="8"/>
      <c r="I57" s="8"/>
      <c r="J57" s="17"/>
      <c r="K57" s="212"/>
      <c r="L57" s="27"/>
      <c r="M57" s="27"/>
      <c r="N57" s="27"/>
      <c r="O57" s="67"/>
    </row>
    <row r="58" spans="1:15" ht="25.5">
      <c r="A58" s="18"/>
      <c r="B58" s="20" t="s">
        <v>387</v>
      </c>
      <c r="C58" s="21" t="s">
        <v>18</v>
      </c>
      <c r="D58" s="68">
        <v>875.6</v>
      </c>
      <c r="E58" s="52"/>
      <c r="F58" s="8"/>
      <c r="G58" s="8"/>
      <c r="H58" s="8"/>
      <c r="I58" s="8"/>
      <c r="J58" s="17"/>
      <c r="K58" s="54"/>
      <c r="L58" s="8"/>
      <c r="M58" s="8"/>
      <c r="N58" s="8"/>
      <c r="O58" s="17"/>
    </row>
    <row r="59" spans="1:15" ht="12.75">
      <c r="A59" s="18" t="s">
        <v>57</v>
      </c>
      <c r="B59" s="25" t="s">
        <v>31</v>
      </c>
      <c r="C59" s="21"/>
      <c r="D59" s="68"/>
      <c r="E59" s="54"/>
      <c r="F59" s="8"/>
      <c r="G59" s="8"/>
      <c r="H59" s="8"/>
      <c r="I59" s="8"/>
      <c r="J59" s="17"/>
      <c r="K59" s="212"/>
      <c r="L59" s="27"/>
      <c r="M59" s="27"/>
      <c r="N59" s="27"/>
      <c r="O59" s="67"/>
    </row>
    <row r="60" spans="1:15" ht="15.75">
      <c r="A60" s="18"/>
      <c r="B60" s="20" t="s">
        <v>66</v>
      </c>
      <c r="C60" s="21" t="s">
        <v>18</v>
      </c>
      <c r="D60" s="68">
        <v>1171.1100000000001</v>
      </c>
      <c r="E60" s="52"/>
      <c r="F60" s="8"/>
      <c r="G60" s="8"/>
      <c r="H60" s="8"/>
      <c r="I60" s="8"/>
      <c r="J60" s="17"/>
      <c r="K60" s="54"/>
      <c r="L60" s="8"/>
      <c r="M60" s="8"/>
      <c r="N60" s="8"/>
      <c r="O60" s="17"/>
    </row>
    <row r="61" spans="1:15" ht="12.75">
      <c r="A61" s="18" t="s">
        <v>85</v>
      </c>
      <c r="B61" s="25" t="s">
        <v>32</v>
      </c>
      <c r="C61" s="21"/>
      <c r="D61" s="68"/>
      <c r="E61" s="54"/>
      <c r="F61" s="8"/>
      <c r="G61" s="8"/>
      <c r="H61" s="8"/>
      <c r="I61" s="8"/>
      <c r="J61" s="17"/>
      <c r="K61" s="212"/>
      <c r="L61" s="27"/>
      <c r="M61" s="27"/>
      <c r="N61" s="27"/>
      <c r="O61" s="67"/>
    </row>
    <row r="62" spans="1:15" ht="15.75">
      <c r="A62" s="18"/>
      <c r="B62" s="20" t="s">
        <v>67</v>
      </c>
      <c r="C62" s="21" t="s">
        <v>18</v>
      </c>
      <c r="D62" s="68">
        <v>136.99</v>
      </c>
      <c r="E62" s="54"/>
      <c r="F62" s="8"/>
      <c r="G62" s="8"/>
      <c r="H62" s="8"/>
      <c r="I62" s="8"/>
      <c r="J62" s="17"/>
      <c r="K62" s="212"/>
      <c r="L62" s="27"/>
      <c r="M62" s="27"/>
      <c r="N62" s="27"/>
      <c r="O62" s="67"/>
    </row>
    <row r="63" spans="1:15" ht="15">
      <c r="A63" s="16">
        <v>5</v>
      </c>
      <c r="B63" s="28" t="s">
        <v>91</v>
      </c>
      <c r="C63" s="13"/>
      <c r="D63" s="68"/>
      <c r="E63" s="54"/>
      <c r="F63" s="8"/>
      <c r="G63" s="8"/>
      <c r="H63" s="8"/>
      <c r="I63" s="8"/>
      <c r="J63" s="17"/>
      <c r="K63" s="54"/>
      <c r="L63" s="8"/>
      <c r="M63" s="8"/>
      <c r="N63" s="8"/>
      <c r="O63" s="17"/>
    </row>
    <row r="64" spans="1:15" ht="25.5">
      <c r="A64" s="18" t="s">
        <v>58</v>
      </c>
      <c r="B64" s="25" t="s">
        <v>92</v>
      </c>
      <c r="C64" s="13"/>
      <c r="D64" s="68"/>
      <c r="E64" s="54"/>
      <c r="F64" s="8"/>
      <c r="G64" s="8"/>
      <c r="H64" s="8"/>
      <c r="I64" s="8"/>
      <c r="J64" s="17"/>
      <c r="K64" s="54"/>
      <c r="L64" s="8"/>
      <c r="M64" s="8"/>
      <c r="N64" s="8"/>
      <c r="O64" s="17"/>
    </row>
    <row r="65" spans="1:15" ht="12.75">
      <c r="A65" s="29"/>
      <c r="B65" s="30" t="s">
        <v>105</v>
      </c>
      <c r="C65" s="19" t="s">
        <v>4</v>
      </c>
      <c r="D65" s="68">
        <v>244.11</v>
      </c>
      <c r="E65" s="54"/>
      <c r="F65" s="8"/>
      <c r="G65" s="8"/>
      <c r="H65" s="8"/>
      <c r="I65" s="8"/>
      <c r="J65" s="17"/>
      <c r="K65" s="54"/>
      <c r="L65" s="8"/>
      <c r="M65" s="8"/>
      <c r="N65" s="8"/>
      <c r="O65" s="17"/>
    </row>
    <row r="66" spans="1:15" ht="12.75">
      <c r="A66" s="29"/>
      <c r="B66" s="30" t="s">
        <v>99</v>
      </c>
      <c r="C66" s="19" t="s">
        <v>4</v>
      </c>
      <c r="D66" s="68">
        <v>255.44</v>
      </c>
      <c r="E66" s="53"/>
      <c r="F66" s="8"/>
      <c r="G66" s="8"/>
      <c r="H66" s="8"/>
      <c r="I66" s="8"/>
      <c r="J66" s="17"/>
      <c r="K66" s="54"/>
      <c r="L66" s="8"/>
      <c r="M66" s="8"/>
      <c r="N66" s="8"/>
      <c r="O66" s="17"/>
    </row>
    <row r="67" spans="1:15" ht="12.75">
      <c r="A67" s="29"/>
      <c r="B67" s="30" t="s">
        <v>106</v>
      </c>
      <c r="C67" s="19" t="s">
        <v>4</v>
      </c>
      <c r="D67" s="68">
        <v>20.6</v>
      </c>
      <c r="E67" s="54"/>
      <c r="F67" s="8"/>
      <c r="G67" s="8"/>
      <c r="H67" s="8"/>
      <c r="I67" s="8"/>
      <c r="J67" s="17"/>
      <c r="K67" s="212"/>
      <c r="L67" s="27"/>
      <c r="M67" s="27"/>
      <c r="N67" s="27"/>
      <c r="O67" s="67"/>
    </row>
    <row r="68" spans="1:15" ht="12.75">
      <c r="A68" s="29"/>
      <c r="B68" s="30" t="s">
        <v>100</v>
      </c>
      <c r="C68" s="19" t="s">
        <v>4</v>
      </c>
      <c r="D68" s="68">
        <v>2130.04</v>
      </c>
      <c r="E68" s="54"/>
      <c r="F68" s="8"/>
      <c r="G68" s="8"/>
      <c r="H68" s="8"/>
      <c r="I68" s="8"/>
      <c r="J68" s="17"/>
      <c r="K68" s="212"/>
      <c r="L68" s="27"/>
      <c r="M68" s="27"/>
      <c r="N68" s="27"/>
      <c r="O68" s="67"/>
    </row>
    <row r="69" spans="1:15" ht="12.75">
      <c r="A69" s="18" t="s">
        <v>59</v>
      </c>
      <c r="B69" s="30" t="s">
        <v>93</v>
      </c>
      <c r="C69" s="19" t="s">
        <v>4</v>
      </c>
      <c r="D69" s="68">
        <v>53.56</v>
      </c>
      <c r="E69" s="54"/>
      <c r="F69" s="8"/>
      <c r="G69" s="8"/>
      <c r="H69" s="8"/>
      <c r="I69" s="8"/>
      <c r="J69" s="17"/>
      <c r="K69" s="54"/>
      <c r="L69" s="8"/>
      <c r="M69" s="8"/>
      <c r="N69" s="8"/>
      <c r="O69" s="17"/>
    </row>
    <row r="70" spans="1:15" ht="12.75">
      <c r="A70" s="18" t="s">
        <v>77</v>
      </c>
      <c r="B70" s="30" t="s">
        <v>94</v>
      </c>
      <c r="C70" s="19" t="s">
        <v>3</v>
      </c>
      <c r="D70" s="68">
        <v>2.06</v>
      </c>
      <c r="E70" s="54"/>
      <c r="F70" s="8"/>
      <c r="G70" s="8"/>
      <c r="H70" s="8"/>
      <c r="I70" s="8"/>
      <c r="J70" s="17"/>
      <c r="K70" s="54"/>
      <c r="L70" s="8"/>
      <c r="M70" s="8"/>
      <c r="N70" s="8"/>
      <c r="O70" s="17"/>
    </row>
    <row r="71" spans="1:15" ht="12.75">
      <c r="A71" s="18" t="s">
        <v>78</v>
      </c>
      <c r="B71" s="30" t="s">
        <v>95</v>
      </c>
      <c r="C71" s="19" t="s">
        <v>3</v>
      </c>
      <c r="D71" s="68">
        <v>2.06</v>
      </c>
      <c r="E71" s="54"/>
      <c r="F71" s="8"/>
      <c r="G71" s="8"/>
      <c r="H71" s="8"/>
      <c r="I71" s="8"/>
      <c r="J71" s="17"/>
      <c r="K71" s="54"/>
      <c r="L71" s="8"/>
      <c r="M71" s="8"/>
      <c r="N71" s="8"/>
      <c r="O71" s="17"/>
    </row>
    <row r="72" spans="1:15" ht="25.5">
      <c r="A72" s="18" t="s">
        <v>388</v>
      </c>
      <c r="B72" s="24" t="s">
        <v>389</v>
      </c>
      <c r="C72" s="21"/>
      <c r="D72" s="68"/>
      <c r="E72" s="54"/>
      <c r="F72" s="8"/>
      <c r="G72" s="8"/>
      <c r="H72" s="8"/>
      <c r="I72" s="8"/>
      <c r="J72" s="17"/>
      <c r="K72" s="212"/>
      <c r="L72" s="27"/>
      <c r="M72" s="27"/>
      <c r="N72" s="27"/>
      <c r="O72" s="67"/>
    </row>
    <row r="73" spans="1:15" ht="12.75">
      <c r="A73" s="18"/>
      <c r="B73" s="24" t="s">
        <v>390</v>
      </c>
      <c r="C73" s="21" t="s">
        <v>4</v>
      </c>
      <c r="D73" s="68">
        <v>5</v>
      </c>
      <c r="E73" s="54"/>
      <c r="F73" s="8"/>
      <c r="G73" s="8"/>
      <c r="H73" s="8"/>
      <c r="I73" s="8"/>
      <c r="J73" s="17"/>
      <c r="K73" s="54"/>
      <c r="L73" s="8"/>
      <c r="M73" s="8"/>
      <c r="N73" s="8"/>
      <c r="O73" s="17"/>
    </row>
    <row r="74" spans="1:15" ht="25.5">
      <c r="A74" s="18"/>
      <c r="B74" s="24" t="s">
        <v>391</v>
      </c>
      <c r="C74" s="19" t="s">
        <v>16</v>
      </c>
      <c r="D74" s="68">
        <v>6</v>
      </c>
      <c r="E74" s="54"/>
      <c r="F74" s="8"/>
      <c r="G74" s="8"/>
      <c r="H74" s="8"/>
      <c r="I74" s="8"/>
      <c r="J74" s="17"/>
      <c r="K74" s="54"/>
      <c r="L74" s="8"/>
      <c r="M74" s="8"/>
      <c r="N74" s="8"/>
      <c r="O74" s="17"/>
    </row>
    <row r="75" spans="1:15" ht="15">
      <c r="A75" s="16">
        <v>6</v>
      </c>
      <c r="B75" s="4" t="s">
        <v>25</v>
      </c>
      <c r="C75" s="19"/>
      <c r="D75" s="68"/>
      <c r="E75" s="54"/>
      <c r="F75" s="8"/>
      <c r="G75" s="8"/>
      <c r="H75" s="8"/>
      <c r="I75" s="8"/>
      <c r="J75" s="17"/>
      <c r="K75" s="54"/>
      <c r="L75" s="8"/>
      <c r="M75" s="8"/>
      <c r="N75" s="8"/>
      <c r="O75" s="17"/>
    </row>
    <row r="76" spans="1:15" ht="12.75">
      <c r="A76" s="18" t="s">
        <v>60</v>
      </c>
      <c r="B76" s="25" t="s">
        <v>19</v>
      </c>
      <c r="C76" s="19"/>
      <c r="D76" s="68"/>
      <c r="E76" s="54"/>
      <c r="F76" s="8"/>
      <c r="G76" s="8"/>
      <c r="H76" s="8"/>
      <c r="I76" s="8"/>
      <c r="J76" s="17"/>
      <c r="K76" s="54"/>
      <c r="L76" s="8"/>
      <c r="M76" s="8"/>
      <c r="N76" s="8"/>
      <c r="O76" s="17"/>
    </row>
    <row r="77" spans="1:15" ht="12.75">
      <c r="A77" s="29"/>
      <c r="B77" s="22" t="s">
        <v>392</v>
      </c>
      <c r="C77" s="21" t="s">
        <v>3</v>
      </c>
      <c r="D77" s="68">
        <v>4</v>
      </c>
      <c r="E77" s="54"/>
      <c r="F77" s="8"/>
      <c r="G77" s="8"/>
      <c r="H77" s="8"/>
      <c r="I77" s="8"/>
      <c r="J77" s="17"/>
      <c r="K77" s="212"/>
      <c r="L77" s="27"/>
      <c r="M77" s="27"/>
      <c r="N77" s="27"/>
      <c r="O77" s="67"/>
    </row>
    <row r="78" spans="1:15" ht="12.75">
      <c r="A78" s="18"/>
      <c r="B78" s="22" t="s">
        <v>393</v>
      </c>
      <c r="C78" s="21" t="s">
        <v>3</v>
      </c>
      <c r="D78" s="68">
        <v>1</v>
      </c>
      <c r="E78" s="54"/>
      <c r="F78" s="8"/>
      <c r="G78" s="8"/>
      <c r="H78" s="8"/>
      <c r="I78" s="8"/>
      <c r="J78" s="17"/>
      <c r="K78" s="54"/>
      <c r="L78" s="8"/>
      <c r="M78" s="8"/>
      <c r="N78" s="8"/>
      <c r="O78" s="17"/>
    </row>
    <row r="79" spans="1:15" ht="12.75">
      <c r="A79" s="18"/>
      <c r="B79" s="22" t="s">
        <v>96</v>
      </c>
      <c r="C79" s="21" t="s">
        <v>3</v>
      </c>
      <c r="D79" s="68">
        <v>8</v>
      </c>
      <c r="E79" s="54"/>
      <c r="F79" s="8"/>
      <c r="G79" s="8"/>
      <c r="H79" s="8"/>
      <c r="I79" s="8"/>
      <c r="J79" s="17"/>
      <c r="K79" s="212"/>
      <c r="L79" s="27"/>
      <c r="M79" s="27"/>
      <c r="N79" s="27"/>
      <c r="O79" s="67"/>
    </row>
    <row r="80" spans="1:15" ht="12.75">
      <c r="A80" s="18"/>
      <c r="B80" s="22" t="s">
        <v>33</v>
      </c>
      <c r="C80" s="21" t="s">
        <v>3</v>
      </c>
      <c r="D80" s="68">
        <v>4</v>
      </c>
      <c r="E80" s="54"/>
      <c r="F80" s="8"/>
      <c r="G80" s="8"/>
      <c r="H80" s="8"/>
      <c r="I80" s="8"/>
      <c r="J80" s="17"/>
      <c r="K80" s="54"/>
      <c r="L80" s="8"/>
      <c r="M80" s="8"/>
      <c r="N80" s="8"/>
      <c r="O80" s="17"/>
    </row>
    <row r="81" spans="1:15" ht="12.75">
      <c r="A81" s="18"/>
      <c r="B81" s="22" t="s">
        <v>97</v>
      </c>
      <c r="C81" s="21" t="s">
        <v>3</v>
      </c>
      <c r="D81" s="68">
        <v>2</v>
      </c>
      <c r="E81" s="85"/>
      <c r="F81" s="86"/>
      <c r="G81" s="86"/>
      <c r="H81" s="86"/>
      <c r="I81" s="86"/>
      <c r="J81" s="87"/>
      <c r="K81" s="85"/>
      <c r="L81" s="86"/>
      <c r="M81" s="86"/>
      <c r="N81" s="86"/>
      <c r="O81" s="87"/>
    </row>
    <row r="82" spans="1:15" ht="12.75">
      <c r="A82" s="18"/>
      <c r="B82" s="22" t="s">
        <v>37</v>
      </c>
      <c r="C82" s="21" t="s">
        <v>3</v>
      </c>
      <c r="D82" s="68">
        <v>8</v>
      </c>
      <c r="E82" s="29"/>
      <c r="F82" s="203"/>
      <c r="G82" s="203"/>
      <c r="H82" s="203"/>
      <c r="I82" s="203"/>
      <c r="J82" s="206"/>
      <c r="K82" s="29"/>
      <c r="L82" s="203"/>
      <c r="M82" s="203"/>
      <c r="N82" s="203"/>
      <c r="O82" s="206"/>
    </row>
    <row r="83" spans="1:15" ht="25.5">
      <c r="A83" s="18"/>
      <c r="B83" s="22" t="s">
        <v>394</v>
      </c>
      <c r="C83" s="21" t="s">
        <v>3</v>
      </c>
      <c r="D83" s="68">
        <v>1</v>
      </c>
      <c r="E83" s="29"/>
      <c r="F83" s="203"/>
      <c r="G83" s="203"/>
      <c r="H83" s="203"/>
      <c r="I83" s="203"/>
      <c r="J83" s="206"/>
      <c r="K83" s="29"/>
      <c r="L83" s="203"/>
      <c r="M83" s="203"/>
      <c r="N83" s="203"/>
      <c r="O83" s="206"/>
    </row>
    <row r="84" spans="1:15" ht="25.5">
      <c r="A84" s="18"/>
      <c r="B84" s="22" t="s">
        <v>395</v>
      </c>
      <c r="C84" s="21" t="s">
        <v>3</v>
      </c>
      <c r="D84" s="68">
        <v>1</v>
      </c>
      <c r="E84" s="29"/>
      <c r="F84" s="203"/>
      <c r="G84" s="203"/>
      <c r="H84" s="203"/>
      <c r="I84" s="203"/>
      <c r="J84" s="206"/>
      <c r="K84" s="29"/>
      <c r="L84" s="203"/>
      <c r="M84" s="203"/>
      <c r="N84" s="203"/>
      <c r="O84" s="206"/>
    </row>
    <row r="85" spans="1:15" ht="12.75">
      <c r="A85" s="18"/>
      <c r="B85" s="22" t="s">
        <v>396</v>
      </c>
      <c r="C85" s="21" t="s">
        <v>3</v>
      </c>
      <c r="D85" s="68">
        <v>1</v>
      </c>
      <c r="E85" s="29"/>
      <c r="F85" s="203"/>
      <c r="G85" s="203"/>
      <c r="H85" s="203"/>
      <c r="I85" s="203"/>
      <c r="J85" s="206"/>
      <c r="K85" s="29"/>
      <c r="L85" s="203"/>
      <c r="M85" s="203"/>
      <c r="N85" s="203"/>
      <c r="O85" s="206"/>
    </row>
    <row r="86" spans="1:15" ht="12.75">
      <c r="A86" s="18"/>
      <c r="B86" s="22" t="s">
        <v>397</v>
      </c>
      <c r="C86" s="21" t="s">
        <v>3</v>
      </c>
      <c r="D86" s="68">
        <v>2</v>
      </c>
      <c r="E86" s="29"/>
      <c r="F86" s="203"/>
      <c r="G86" s="203"/>
      <c r="H86" s="203"/>
      <c r="I86" s="203"/>
      <c r="J86" s="206"/>
      <c r="K86" s="29"/>
      <c r="L86" s="203"/>
      <c r="M86" s="203"/>
      <c r="N86" s="203"/>
      <c r="O86" s="206"/>
    </row>
    <row r="87" spans="1:15" ht="12.75">
      <c r="A87" s="18"/>
      <c r="B87" s="22" t="s">
        <v>398</v>
      </c>
      <c r="C87" s="21" t="s">
        <v>3</v>
      </c>
      <c r="D87" s="68">
        <v>1</v>
      </c>
      <c r="E87" s="29"/>
      <c r="F87" s="203"/>
      <c r="G87" s="203"/>
      <c r="H87" s="203"/>
      <c r="I87" s="203"/>
      <c r="J87" s="206"/>
      <c r="K87" s="29"/>
      <c r="L87" s="203"/>
      <c r="M87" s="203"/>
      <c r="N87" s="203"/>
      <c r="O87" s="206"/>
    </row>
    <row r="88" spans="1:15" ht="12.75">
      <c r="A88" s="18"/>
      <c r="B88" s="22" t="s">
        <v>399</v>
      </c>
      <c r="C88" s="21" t="s">
        <v>3</v>
      </c>
      <c r="D88" s="68">
        <v>1</v>
      </c>
      <c r="E88" s="29"/>
      <c r="F88" s="203"/>
      <c r="G88" s="203"/>
      <c r="H88" s="203"/>
      <c r="I88" s="203"/>
      <c r="J88" s="206"/>
      <c r="K88" s="54"/>
      <c r="L88" s="8"/>
      <c r="M88" s="8"/>
      <c r="N88" s="8"/>
      <c r="O88" s="17"/>
    </row>
    <row r="89" spans="1:15" ht="12.75">
      <c r="A89" s="18" t="s">
        <v>61</v>
      </c>
      <c r="B89" s="22" t="s">
        <v>400</v>
      </c>
      <c r="C89" s="21" t="s">
        <v>3</v>
      </c>
      <c r="D89" s="68">
        <v>8</v>
      </c>
      <c r="E89" s="29"/>
      <c r="F89" s="203"/>
      <c r="G89" s="203"/>
      <c r="H89" s="203"/>
      <c r="I89" s="203"/>
      <c r="J89" s="206"/>
      <c r="K89" s="54"/>
      <c r="L89" s="8"/>
      <c r="M89" s="8"/>
      <c r="N89" s="8"/>
      <c r="O89" s="17"/>
    </row>
    <row r="90" spans="1:15" ht="12.75">
      <c r="A90" s="18" t="s">
        <v>401</v>
      </c>
      <c r="B90" s="22" t="s">
        <v>402</v>
      </c>
      <c r="C90" s="21" t="s">
        <v>3</v>
      </c>
      <c r="D90" s="68">
        <v>1</v>
      </c>
      <c r="E90" s="29"/>
      <c r="F90" s="203"/>
      <c r="G90" s="203"/>
      <c r="H90" s="203"/>
      <c r="I90" s="203"/>
      <c r="J90" s="206"/>
      <c r="K90" s="54"/>
      <c r="L90" s="8"/>
      <c r="M90" s="8"/>
      <c r="N90" s="8"/>
      <c r="O90" s="17"/>
    </row>
    <row r="91" spans="1:15" ht="12.75">
      <c r="A91" s="18" t="s">
        <v>403</v>
      </c>
      <c r="B91" s="22" t="s">
        <v>404</v>
      </c>
      <c r="C91" s="21" t="s">
        <v>3</v>
      </c>
      <c r="D91" s="68">
        <v>1</v>
      </c>
      <c r="E91" s="29"/>
      <c r="F91" s="203"/>
      <c r="G91" s="203"/>
      <c r="H91" s="203"/>
      <c r="I91" s="203"/>
      <c r="J91" s="206"/>
      <c r="K91" s="54"/>
      <c r="L91" s="8"/>
      <c r="M91" s="8"/>
      <c r="N91" s="8"/>
      <c r="O91" s="17"/>
    </row>
    <row r="92" spans="1:15" ht="12.75">
      <c r="A92" s="18" t="s">
        <v>405</v>
      </c>
      <c r="B92" s="31" t="s">
        <v>406</v>
      </c>
      <c r="C92" s="21"/>
      <c r="D92" s="68"/>
      <c r="E92" s="29"/>
      <c r="F92" s="203"/>
      <c r="G92" s="203"/>
      <c r="H92" s="203"/>
      <c r="I92" s="203"/>
      <c r="J92" s="206"/>
      <c r="K92" s="54"/>
      <c r="L92" s="8"/>
      <c r="M92" s="8"/>
      <c r="N92" s="8"/>
      <c r="O92" s="17"/>
    </row>
    <row r="93" spans="1:15" ht="15.75">
      <c r="A93" s="18"/>
      <c r="B93" s="22" t="s">
        <v>35</v>
      </c>
      <c r="C93" s="19" t="s">
        <v>16</v>
      </c>
      <c r="D93" s="68">
        <v>12.257000000000001</v>
      </c>
      <c r="E93" s="29"/>
      <c r="F93" s="203"/>
      <c r="G93" s="203"/>
      <c r="H93" s="203"/>
      <c r="I93" s="203"/>
      <c r="J93" s="206"/>
      <c r="K93" s="54"/>
      <c r="L93" s="8"/>
      <c r="M93" s="8"/>
      <c r="N93" s="8"/>
      <c r="O93" s="17"/>
    </row>
    <row r="94" spans="1:15" ht="15.75">
      <c r="A94" s="18"/>
      <c r="B94" s="22" t="s">
        <v>407</v>
      </c>
      <c r="C94" s="19" t="s">
        <v>16</v>
      </c>
      <c r="D94" s="68">
        <v>4.017</v>
      </c>
      <c r="E94" s="29"/>
      <c r="F94" s="203"/>
      <c r="G94" s="203"/>
      <c r="H94" s="203"/>
      <c r="I94" s="203"/>
      <c r="J94" s="206"/>
      <c r="K94" s="54"/>
      <c r="L94" s="8"/>
      <c r="M94" s="8"/>
      <c r="N94" s="8"/>
      <c r="O94" s="17"/>
    </row>
    <row r="95" spans="1:15" ht="15.75">
      <c r="A95" s="18"/>
      <c r="B95" s="22" t="s">
        <v>34</v>
      </c>
      <c r="C95" s="19" t="s">
        <v>16</v>
      </c>
      <c r="D95" s="68">
        <v>1.3905</v>
      </c>
      <c r="E95" s="29"/>
      <c r="F95" s="203"/>
      <c r="G95" s="203"/>
      <c r="H95" s="203"/>
      <c r="I95" s="203"/>
      <c r="J95" s="206"/>
      <c r="K95" s="54"/>
      <c r="L95" s="8"/>
      <c r="M95" s="8"/>
      <c r="N95" s="8"/>
      <c r="O95" s="17"/>
    </row>
    <row r="96" spans="1:15" ht="15.75">
      <c r="A96" s="18"/>
      <c r="B96" s="22" t="s">
        <v>408</v>
      </c>
      <c r="C96" s="19" t="s">
        <v>16</v>
      </c>
      <c r="D96" s="68">
        <v>20.188000000000002</v>
      </c>
      <c r="E96" s="29"/>
      <c r="F96" s="203"/>
      <c r="G96" s="203"/>
      <c r="H96" s="203"/>
      <c r="I96" s="203"/>
      <c r="J96" s="206"/>
      <c r="K96" s="54"/>
      <c r="L96" s="8"/>
      <c r="M96" s="8"/>
      <c r="N96" s="8"/>
      <c r="O96" s="17"/>
    </row>
    <row r="97" spans="1:15" ht="15.75">
      <c r="A97" s="18"/>
      <c r="B97" s="22" t="s">
        <v>409</v>
      </c>
      <c r="C97" s="19" t="s">
        <v>16</v>
      </c>
      <c r="D97" s="68">
        <v>29.87</v>
      </c>
      <c r="E97" s="29"/>
      <c r="F97" s="203"/>
      <c r="G97" s="203"/>
      <c r="H97" s="203"/>
      <c r="I97" s="203"/>
      <c r="J97" s="206"/>
      <c r="K97" s="54"/>
      <c r="L97" s="8"/>
      <c r="M97" s="8"/>
      <c r="N97" s="8"/>
      <c r="O97" s="17"/>
    </row>
    <row r="98" spans="1:15" ht="15">
      <c r="A98" s="16">
        <v>7</v>
      </c>
      <c r="B98" s="4" t="s">
        <v>20</v>
      </c>
      <c r="C98" s="19"/>
      <c r="D98" s="68"/>
      <c r="E98" s="29"/>
      <c r="F98" s="203"/>
      <c r="G98" s="203"/>
      <c r="H98" s="203"/>
      <c r="I98" s="203"/>
      <c r="J98" s="206"/>
      <c r="K98" s="54"/>
      <c r="L98" s="8"/>
      <c r="M98" s="8"/>
      <c r="N98" s="8"/>
      <c r="O98" s="17"/>
    </row>
    <row r="99" spans="1:15" ht="25.5">
      <c r="A99" s="18" t="s">
        <v>62</v>
      </c>
      <c r="B99" s="24" t="s">
        <v>21</v>
      </c>
      <c r="C99" s="21" t="s">
        <v>16</v>
      </c>
      <c r="D99" s="68">
        <v>2967.6</v>
      </c>
      <c r="E99" s="29"/>
      <c r="F99" s="203"/>
      <c r="G99" s="203"/>
      <c r="H99" s="203"/>
      <c r="I99" s="203"/>
      <c r="J99" s="206"/>
      <c r="K99" s="54"/>
      <c r="L99" s="8"/>
      <c r="M99" s="8"/>
      <c r="N99" s="8"/>
      <c r="O99" s="17"/>
    </row>
    <row r="100" spans="1:15" ht="25.5">
      <c r="A100" s="18" t="s">
        <v>79</v>
      </c>
      <c r="B100" s="24" t="s">
        <v>410</v>
      </c>
      <c r="C100" s="21" t="s">
        <v>3</v>
      </c>
      <c r="D100" s="68">
        <v>5</v>
      </c>
      <c r="E100" s="29"/>
      <c r="F100" s="203"/>
      <c r="G100" s="203"/>
      <c r="H100" s="203"/>
      <c r="I100" s="203"/>
      <c r="J100" s="206"/>
      <c r="K100" s="54"/>
      <c r="L100" s="8"/>
      <c r="M100" s="8"/>
      <c r="N100" s="8"/>
      <c r="O100" s="17"/>
    </row>
    <row r="101" spans="1:15" ht="15">
      <c r="A101" s="16">
        <v>8</v>
      </c>
      <c r="B101" s="4" t="s">
        <v>411</v>
      </c>
      <c r="C101" s="19"/>
      <c r="D101" s="68"/>
      <c r="E101" s="29"/>
      <c r="F101" s="203"/>
      <c r="G101" s="203"/>
      <c r="H101" s="203"/>
      <c r="I101" s="203"/>
      <c r="J101" s="206"/>
      <c r="K101" s="54"/>
      <c r="L101" s="8"/>
      <c r="M101" s="8"/>
      <c r="N101" s="8"/>
      <c r="O101" s="17"/>
    </row>
    <row r="102" spans="1:15" ht="12.75">
      <c r="A102" s="18" t="s">
        <v>63</v>
      </c>
      <c r="B102" s="524" t="s">
        <v>734</v>
      </c>
      <c r="C102" s="21" t="s">
        <v>3</v>
      </c>
      <c r="D102" s="68">
        <v>4</v>
      </c>
      <c r="E102" s="29"/>
      <c r="F102" s="203"/>
      <c r="G102" s="203"/>
      <c r="H102" s="203"/>
      <c r="I102" s="203"/>
      <c r="J102" s="206"/>
      <c r="K102" s="54"/>
      <c r="L102" s="8"/>
      <c r="M102" s="8"/>
      <c r="N102" s="8"/>
      <c r="O102" s="17"/>
    </row>
    <row r="103" spans="1:15" ht="13.5" thickBot="1">
      <c r="A103" s="32" t="s">
        <v>64</v>
      </c>
      <c r="B103" s="33" t="s">
        <v>84</v>
      </c>
      <c r="C103" s="74" t="s">
        <v>3</v>
      </c>
      <c r="D103" s="75">
        <v>1</v>
      </c>
      <c r="E103" s="207"/>
      <c r="F103" s="208"/>
      <c r="G103" s="208"/>
      <c r="H103" s="208"/>
      <c r="I103" s="208"/>
      <c r="J103" s="209"/>
      <c r="K103" s="84"/>
      <c r="L103" s="34"/>
      <c r="M103" s="34"/>
      <c r="N103" s="34"/>
      <c r="O103" s="35"/>
    </row>
    <row r="104" spans="1:15" ht="14.25" thickBot="1">
      <c r="A104" s="479" t="s">
        <v>375</v>
      </c>
      <c r="B104" s="480"/>
      <c r="C104" s="72"/>
      <c r="D104" s="78"/>
      <c r="E104" s="80"/>
      <c r="F104" s="71"/>
      <c r="G104" s="71"/>
      <c r="H104" s="71"/>
      <c r="I104" s="72"/>
      <c r="J104" s="81"/>
      <c r="K104" s="79">
        <f>SUM(K13:K81)</f>
        <v>0</v>
      </c>
      <c r="L104" s="77">
        <f>SUM(L13:L81)</f>
        <v>0</v>
      </c>
      <c r="M104" s="77">
        <f>SUM(M13:M81)</f>
        <v>0</v>
      </c>
      <c r="N104" s="77">
        <f>SUM(N13:N81)</f>
        <v>0</v>
      </c>
      <c r="O104" s="73">
        <f>SUM(O13:O81)</f>
        <v>0</v>
      </c>
    </row>
    <row r="105" spans="1:10" ht="12.75">
      <c r="A105" s="9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213" t="s">
        <v>412</v>
      </c>
      <c r="B106" s="214"/>
      <c r="C106" s="215"/>
      <c r="D106" s="216"/>
      <c r="E106" s="217"/>
      <c r="F106" s="218"/>
      <c r="G106" s="6"/>
      <c r="H106" s="6"/>
      <c r="I106" s="6"/>
      <c r="J106" s="6"/>
    </row>
    <row r="107" spans="1:10" ht="12.75">
      <c r="A107" s="219">
        <v>1</v>
      </c>
      <c r="B107" s="474" t="s">
        <v>413</v>
      </c>
      <c r="C107" s="474"/>
      <c r="D107" s="474"/>
      <c r="E107" s="474"/>
      <c r="F107" s="474"/>
      <c r="G107" s="6"/>
      <c r="H107" s="6"/>
      <c r="I107" s="6"/>
      <c r="J107" s="6"/>
    </row>
    <row r="108" spans="1:6" ht="36" customHeight="1">
      <c r="A108" s="220">
        <v>2</v>
      </c>
      <c r="B108" s="473" t="s">
        <v>414</v>
      </c>
      <c r="C108" s="473"/>
      <c r="D108" s="473"/>
      <c r="E108" s="473"/>
      <c r="F108" s="473"/>
    </row>
    <row r="109" spans="1:6" ht="25.5" customHeight="1">
      <c r="A109" s="219">
        <v>3</v>
      </c>
      <c r="B109" s="473" t="s">
        <v>415</v>
      </c>
      <c r="C109" s="473"/>
      <c r="D109" s="473"/>
      <c r="E109" s="473"/>
      <c r="F109" s="473"/>
    </row>
    <row r="110" spans="1:6" ht="15.75" customHeight="1">
      <c r="A110" s="220">
        <v>4</v>
      </c>
      <c r="B110" s="473" t="s">
        <v>416</v>
      </c>
      <c r="C110" s="473"/>
      <c r="D110" s="473"/>
      <c r="E110" s="473"/>
      <c r="F110" s="473"/>
    </row>
    <row r="111" spans="1:6" ht="24.75" customHeight="1">
      <c r="A111" s="219">
        <v>5</v>
      </c>
      <c r="B111" s="473" t="s">
        <v>417</v>
      </c>
      <c r="C111" s="473"/>
      <c r="D111" s="473"/>
      <c r="E111" s="473"/>
      <c r="F111" s="473"/>
    </row>
    <row r="112" spans="1:6" ht="12.75">
      <c r="A112" s="220">
        <v>6</v>
      </c>
      <c r="B112" s="473" t="s">
        <v>418</v>
      </c>
      <c r="C112" s="473"/>
      <c r="D112" s="473"/>
      <c r="E112" s="473"/>
      <c r="F112" s="473"/>
    </row>
    <row r="113" spans="1:6" ht="12.75">
      <c r="A113" s="219">
        <v>7</v>
      </c>
      <c r="B113" s="473" t="s">
        <v>419</v>
      </c>
      <c r="C113" s="473"/>
      <c r="D113" s="473"/>
      <c r="E113" s="473"/>
      <c r="F113" s="473"/>
    </row>
    <row r="114" spans="1:6" ht="12.75">
      <c r="A114" s="220">
        <v>8</v>
      </c>
      <c r="B114" s="473" t="s">
        <v>420</v>
      </c>
      <c r="C114" s="473"/>
      <c r="D114" s="473"/>
      <c r="E114" s="473"/>
      <c r="F114" s="473"/>
    </row>
    <row r="115" spans="1:6" ht="27.75" customHeight="1">
      <c r="A115" s="219">
        <v>9</v>
      </c>
      <c r="B115" s="473" t="s">
        <v>421</v>
      </c>
      <c r="C115" s="473"/>
      <c r="D115" s="473"/>
      <c r="E115" s="473"/>
      <c r="F115" s="473"/>
    </row>
    <row r="116" spans="1:6" ht="12.75" customHeight="1">
      <c r="A116" s="220">
        <v>10</v>
      </c>
      <c r="B116" s="473" t="s">
        <v>422</v>
      </c>
      <c r="C116" s="473"/>
      <c r="D116" s="473"/>
      <c r="E116" s="473"/>
      <c r="F116" s="473"/>
    </row>
    <row r="117" spans="1:6" ht="12.75" customHeight="1">
      <c r="A117" s="219">
        <v>11</v>
      </c>
      <c r="B117" s="473" t="s">
        <v>423</v>
      </c>
      <c r="C117" s="473"/>
      <c r="D117" s="473"/>
      <c r="E117" s="473"/>
      <c r="F117" s="473"/>
    </row>
    <row r="119" ht="12.75">
      <c r="B119" s="14" t="s">
        <v>727</v>
      </c>
    </row>
    <row r="120" ht="14.25">
      <c r="B120" s="15" t="s">
        <v>728</v>
      </c>
    </row>
    <row r="121" ht="12.75">
      <c r="B121" s="14" t="s">
        <v>729</v>
      </c>
    </row>
    <row r="122" ht="14.25">
      <c r="B122" s="15" t="s">
        <v>104</v>
      </c>
    </row>
  </sheetData>
  <sheetProtection/>
  <mergeCells count="19">
    <mergeCell ref="B115:F115"/>
    <mergeCell ref="E10:J10"/>
    <mergeCell ref="K10:O10"/>
    <mergeCell ref="A1:O1"/>
    <mergeCell ref="A104:B104"/>
    <mergeCell ref="A10:A11"/>
    <mergeCell ref="B10:B11"/>
    <mergeCell ref="C10:C11"/>
    <mergeCell ref="D10:D11"/>
    <mergeCell ref="B116:F116"/>
    <mergeCell ref="B117:F117"/>
    <mergeCell ref="B107:F107"/>
    <mergeCell ref="B108:F108"/>
    <mergeCell ref="B109:F109"/>
    <mergeCell ref="B110:F110"/>
    <mergeCell ref="B111:F111"/>
    <mergeCell ref="B112:F112"/>
    <mergeCell ref="B113:F113"/>
    <mergeCell ref="B114:F114"/>
  </mergeCells>
  <dataValidations count="1">
    <dataValidation type="list" allowBlank="1" showInputMessage="1" showErrorMessage="1" sqref="C106">
      <formula1>$D$625:$D$655</formula1>
    </dataValidation>
  </dataValidation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74" r:id="rId1"/>
  <headerFooter>
    <oddHeader>&amp;R&amp;"Times New Roman,Regular"PROJEKTS 3</oddHeader>
    <oddFooter>&amp;L&amp;"Times New Roman,Regular"„Gājēju ietves un luksofora izbūve Pļavniekkalna ielā, Katlakalnā, Ķekavas pagastā, Ķekavas novadā”&amp;R&amp;"Times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76"/>
  <sheetViews>
    <sheetView view="pageBreakPreview" zoomScaleSheetLayoutView="100" workbookViewId="0" topLeftCell="B64">
      <selection activeCell="B75" sqref="B75"/>
    </sheetView>
  </sheetViews>
  <sheetFormatPr defaultColWidth="9.140625" defaultRowHeight="12.75"/>
  <cols>
    <col min="1" max="1" width="6.57421875" style="92" customWidth="1"/>
    <col min="2" max="2" width="54.00390625" style="91" customWidth="1"/>
    <col min="3" max="3" width="7.8515625" style="89" customWidth="1"/>
    <col min="4" max="4" width="8.7109375" style="89" customWidth="1"/>
    <col min="5" max="6" width="10.140625" style="89" customWidth="1"/>
    <col min="7" max="8" width="8.7109375" style="89" customWidth="1"/>
    <col min="9" max="9" width="10.140625" style="89" customWidth="1"/>
    <col min="10" max="10" width="7.28125" style="89" customWidth="1"/>
    <col min="11" max="11" width="10.140625" style="90" customWidth="1"/>
    <col min="12" max="13" width="8.7109375" style="90" customWidth="1"/>
    <col min="14" max="14" width="10.140625" style="90" customWidth="1"/>
    <col min="15" max="15" width="8.7109375" style="90" customWidth="1"/>
    <col min="16" max="16384" width="9.140625" style="89" customWidth="1"/>
  </cols>
  <sheetData>
    <row r="1" spans="1:15" ht="21.75" customHeight="1">
      <c r="A1" s="494" t="s">
        <v>127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</row>
    <row r="2" spans="1:15" ht="12.75">
      <c r="A2" s="89"/>
      <c r="B2" s="136" t="s">
        <v>166</v>
      </c>
      <c r="E2" s="132"/>
      <c r="F2" s="132"/>
      <c r="G2" s="132"/>
      <c r="H2" s="132"/>
      <c r="K2" s="89"/>
      <c r="L2" s="89"/>
      <c r="M2" s="89"/>
      <c r="N2" s="89"/>
      <c r="O2" s="89"/>
    </row>
    <row r="3" spans="1:15" ht="12.75">
      <c r="A3" s="89"/>
      <c r="B3" s="91" t="s">
        <v>108</v>
      </c>
      <c r="C3" s="135" t="s">
        <v>113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s="89"/>
      <c r="B4" s="91" t="s">
        <v>129</v>
      </c>
      <c r="C4" s="135" t="s">
        <v>113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>
      <c r="A5" s="89"/>
      <c r="B5" s="58" t="s">
        <v>373</v>
      </c>
      <c r="C5" s="134" t="s">
        <v>466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89"/>
      <c r="B6" s="91" t="s">
        <v>109</v>
      </c>
      <c r="C6" s="133" t="s">
        <v>131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ht="12.75">
      <c r="A7" s="89"/>
      <c r="B7" s="91" t="s">
        <v>0</v>
      </c>
      <c r="C7" s="133" t="s">
        <v>165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3.5" thickBot="1">
      <c r="A8" s="89"/>
      <c r="B8" s="91" t="s">
        <v>164</v>
      </c>
      <c r="E8" s="132"/>
      <c r="F8" s="132"/>
      <c r="G8" s="132"/>
      <c r="H8" s="132"/>
      <c r="K8" s="89"/>
      <c r="L8" s="89"/>
      <c r="M8" s="89"/>
      <c r="N8" s="89"/>
      <c r="O8" s="89"/>
    </row>
    <row r="9" spans="1:15" ht="19.5" customHeight="1">
      <c r="A9" s="495" t="s">
        <v>80</v>
      </c>
      <c r="B9" s="497" t="s">
        <v>0</v>
      </c>
      <c r="C9" s="497" t="s">
        <v>2</v>
      </c>
      <c r="D9" s="499" t="s">
        <v>1</v>
      </c>
      <c r="E9" s="490" t="s">
        <v>123</v>
      </c>
      <c r="F9" s="491"/>
      <c r="G9" s="491"/>
      <c r="H9" s="491"/>
      <c r="I9" s="491"/>
      <c r="J9" s="492"/>
      <c r="K9" s="493" t="s">
        <v>126</v>
      </c>
      <c r="L9" s="491"/>
      <c r="M9" s="491"/>
      <c r="N9" s="491"/>
      <c r="O9" s="492"/>
    </row>
    <row r="10" spans="1:15" ht="50.25" customHeight="1" thickBot="1">
      <c r="A10" s="496"/>
      <c r="B10" s="498"/>
      <c r="C10" s="498"/>
      <c r="D10" s="500"/>
      <c r="E10" s="129" t="s">
        <v>118</v>
      </c>
      <c r="F10" s="127" t="s">
        <v>376</v>
      </c>
      <c r="G10" s="127" t="s">
        <v>377</v>
      </c>
      <c r="H10" s="127" t="s">
        <v>378</v>
      </c>
      <c r="I10" s="127" t="s">
        <v>379</v>
      </c>
      <c r="J10" s="126" t="s">
        <v>380</v>
      </c>
      <c r="K10" s="128" t="s">
        <v>124</v>
      </c>
      <c r="L10" s="127" t="s">
        <v>377</v>
      </c>
      <c r="M10" s="127" t="s">
        <v>378</v>
      </c>
      <c r="N10" s="127" t="s">
        <v>379</v>
      </c>
      <c r="O10" s="126" t="s">
        <v>381</v>
      </c>
    </row>
    <row r="11" spans="1:15" s="106" customFormat="1" ht="12.75">
      <c r="A11" s="225">
        <v>1</v>
      </c>
      <c r="B11" s="226" t="s">
        <v>163</v>
      </c>
      <c r="C11" s="227"/>
      <c r="D11" s="253"/>
      <c r="E11" s="125"/>
      <c r="F11" s="123"/>
      <c r="G11" s="123"/>
      <c r="H11" s="123"/>
      <c r="I11" s="123"/>
      <c r="J11" s="122"/>
      <c r="K11" s="125"/>
      <c r="L11" s="123"/>
      <c r="M11" s="123"/>
      <c r="N11" s="123"/>
      <c r="O11" s="122"/>
    </row>
    <row r="12" spans="1:15" s="106" customFormat="1" ht="24">
      <c r="A12" s="228" t="s">
        <v>38</v>
      </c>
      <c r="B12" s="229" t="s">
        <v>440</v>
      </c>
      <c r="C12" s="227" t="s">
        <v>441</v>
      </c>
      <c r="D12" s="253">
        <v>594</v>
      </c>
      <c r="E12" s="118"/>
      <c r="F12" s="116"/>
      <c r="G12" s="113"/>
      <c r="H12" s="116"/>
      <c r="I12" s="116"/>
      <c r="J12" s="112"/>
      <c r="K12" s="118"/>
      <c r="L12" s="113"/>
      <c r="M12" s="113"/>
      <c r="N12" s="113"/>
      <c r="O12" s="112"/>
    </row>
    <row r="13" spans="1:15" s="106" customFormat="1" ht="36">
      <c r="A13" s="228" t="s">
        <v>39</v>
      </c>
      <c r="B13" s="229" t="s">
        <v>161</v>
      </c>
      <c r="C13" s="227" t="s">
        <v>441</v>
      </c>
      <c r="D13" s="253">
        <v>65</v>
      </c>
      <c r="E13" s="118"/>
      <c r="F13" s="116"/>
      <c r="G13" s="113"/>
      <c r="H13" s="116"/>
      <c r="I13" s="116"/>
      <c r="J13" s="112"/>
      <c r="K13" s="118"/>
      <c r="L13" s="113"/>
      <c r="M13" s="113"/>
      <c r="N13" s="113"/>
      <c r="O13" s="112"/>
    </row>
    <row r="14" spans="1:15" s="106" customFormat="1" ht="36">
      <c r="A14" s="228" t="s">
        <v>40</v>
      </c>
      <c r="B14" s="229" t="s">
        <v>160</v>
      </c>
      <c r="C14" s="227" t="s">
        <v>441</v>
      </c>
      <c r="D14" s="253">
        <v>153</v>
      </c>
      <c r="E14" s="118"/>
      <c r="F14" s="116"/>
      <c r="G14" s="113"/>
      <c r="H14" s="116"/>
      <c r="I14" s="116"/>
      <c r="J14" s="112"/>
      <c r="K14" s="118"/>
      <c r="L14" s="113"/>
      <c r="M14" s="113"/>
      <c r="N14" s="113"/>
      <c r="O14" s="112"/>
    </row>
    <row r="15" spans="1:15" s="106" customFormat="1" ht="36">
      <c r="A15" s="228" t="s">
        <v>41</v>
      </c>
      <c r="B15" s="229" t="s">
        <v>442</v>
      </c>
      <c r="C15" s="227" t="s">
        <v>441</v>
      </c>
      <c r="D15" s="253">
        <v>376</v>
      </c>
      <c r="E15" s="118"/>
      <c r="F15" s="116"/>
      <c r="G15" s="113"/>
      <c r="H15" s="116"/>
      <c r="I15" s="116"/>
      <c r="J15" s="115"/>
      <c r="K15" s="118"/>
      <c r="L15" s="113"/>
      <c r="M15" s="113"/>
      <c r="N15" s="113"/>
      <c r="O15" s="112"/>
    </row>
    <row r="16" spans="1:15" s="106" customFormat="1" ht="13.5">
      <c r="A16" s="228" t="s">
        <v>75</v>
      </c>
      <c r="B16" s="229" t="s">
        <v>159</v>
      </c>
      <c r="C16" s="227" t="s">
        <v>441</v>
      </c>
      <c r="D16" s="253">
        <v>218</v>
      </c>
      <c r="E16" s="118"/>
      <c r="F16" s="113"/>
      <c r="G16" s="113"/>
      <c r="H16" s="113"/>
      <c r="I16" s="113"/>
      <c r="J16" s="112"/>
      <c r="K16" s="118"/>
      <c r="L16" s="113"/>
      <c r="M16" s="113"/>
      <c r="N16" s="113"/>
      <c r="O16" s="112"/>
    </row>
    <row r="17" spans="1:15" s="106" customFormat="1" ht="24">
      <c r="A17" s="228" t="s">
        <v>76</v>
      </c>
      <c r="B17" s="229" t="s">
        <v>443</v>
      </c>
      <c r="C17" s="227" t="s">
        <v>316</v>
      </c>
      <c r="D17" s="253">
        <v>250</v>
      </c>
      <c r="E17" s="118"/>
      <c r="F17" s="116"/>
      <c r="G17" s="113"/>
      <c r="H17" s="116"/>
      <c r="I17" s="116"/>
      <c r="J17" s="115"/>
      <c r="K17" s="118"/>
      <c r="L17" s="113"/>
      <c r="M17" s="113"/>
      <c r="N17" s="113"/>
      <c r="O17" s="112"/>
    </row>
    <row r="18" spans="1:15" s="106" customFormat="1" ht="12.75">
      <c r="A18" s="228"/>
      <c r="B18" s="229"/>
      <c r="C18" s="227"/>
      <c r="D18" s="253"/>
      <c r="E18" s="118"/>
      <c r="F18" s="116"/>
      <c r="G18" s="113"/>
      <c r="H18" s="116"/>
      <c r="I18" s="116"/>
      <c r="J18" s="115"/>
      <c r="K18" s="118"/>
      <c r="L18" s="113"/>
      <c r="M18" s="113"/>
      <c r="N18" s="113"/>
      <c r="O18" s="112"/>
    </row>
    <row r="19" spans="1:15" s="106" customFormat="1" ht="12.75">
      <c r="A19" s="228"/>
      <c r="B19" s="231" t="s">
        <v>156</v>
      </c>
      <c r="C19" s="227"/>
      <c r="D19" s="253"/>
      <c r="E19" s="118"/>
      <c r="F19" s="116"/>
      <c r="G19" s="113"/>
      <c r="H19" s="116"/>
      <c r="I19" s="116"/>
      <c r="J19" s="115"/>
      <c r="K19" s="118"/>
      <c r="L19" s="113"/>
      <c r="M19" s="113"/>
      <c r="N19" s="113"/>
      <c r="O19" s="112"/>
    </row>
    <row r="20" spans="1:15" s="106" customFormat="1" ht="12.75">
      <c r="A20" s="228" t="s">
        <v>157</v>
      </c>
      <c r="B20" s="229" t="s">
        <v>444</v>
      </c>
      <c r="C20" s="227" t="s">
        <v>316</v>
      </c>
      <c r="D20" s="253">
        <v>250</v>
      </c>
      <c r="E20" s="118"/>
      <c r="F20" s="113"/>
      <c r="G20" s="113"/>
      <c r="H20" s="113"/>
      <c r="I20" s="113"/>
      <c r="J20" s="112"/>
      <c r="K20" s="118"/>
      <c r="L20" s="113"/>
      <c r="M20" s="113"/>
      <c r="N20" s="113"/>
      <c r="O20" s="112"/>
    </row>
    <row r="21" spans="1:15" s="106" customFormat="1" ht="12.75">
      <c r="A21" s="228" t="s">
        <v>42</v>
      </c>
      <c r="B21" s="229" t="s">
        <v>155</v>
      </c>
      <c r="C21" s="227" t="s">
        <v>154</v>
      </c>
      <c r="D21" s="253">
        <v>7.5</v>
      </c>
      <c r="E21" s="118"/>
      <c r="F21" s="113"/>
      <c r="G21" s="113"/>
      <c r="H21" s="113"/>
      <c r="I21" s="113"/>
      <c r="J21" s="112"/>
      <c r="K21" s="118"/>
      <c r="L21" s="113"/>
      <c r="M21" s="113"/>
      <c r="N21" s="113"/>
      <c r="O21" s="112"/>
    </row>
    <row r="22" spans="1:15" s="106" customFormat="1" ht="24">
      <c r="A22" s="228" t="s">
        <v>43</v>
      </c>
      <c r="B22" s="229" t="s">
        <v>153</v>
      </c>
      <c r="C22" s="227" t="s">
        <v>316</v>
      </c>
      <c r="D22" s="253">
        <v>250</v>
      </c>
      <c r="E22" s="121"/>
      <c r="F22" s="120"/>
      <c r="G22" s="120"/>
      <c r="H22" s="120"/>
      <c r="I22" s="120"/>
      <c r="J22" s="119"/>
      <c r="K22" s="118"/>
      <c r="L22" s="113"/>
      <c r="M22" s="113"/>
      <c r="N22" s="113"/>
      <c r="O22" s="112"/>
    </row>
    <row r="23" spans="1:15" s="106" customFormat="1" ht="12.75">
      <c r="A23" s="228" t="s">
        <v>44</v>
      </c>
      <c r="B23" s="229" t="s">
        <v>445</v>
      </c>
      <c r="C23" s="227" t="s">
        <v>222</v>
      </c>
      <c r="D23" s="253">
        <v>10</v>
      </c>
      <c r="E23" s="121"/>
      <c r="F23" s="120"/>
      <c r="G23" s="120"/>
      <c r="H23" s="120"/>
      <c r="I23" s="120"/>
      <c r="J23" s="119"/>
      <c r="K23" s="118"/>
      <c r="L23" s="113"/>
      <c r="M23" s="113"/>
      <c r="N23" s="113"/>
      <c r="O23" s="112"/>
    </row>
    <row r="24" spans="1:15" s="106" customFormat="1" ht="12.75">
      <c r="A24" s="228" t="s">
        <v>45</v>
      </c>
      <c r="B24" s="229" t="s">
        <v>446</v>
      </c>
      <c r="C24" s="227"/>
      <c r="D24" s="253"/>
      <c r="E24" s="121"/>
      <c r="F24" s="120"/>
      <c r="G24" s="120"/>
      <c r="H24" s="120"/>
      <c r="I24" s="120"/>
      <c r="J24" s="119"/>
      <c r="K24" s="118"/>
      <c r="L24" s="113"/>
      <c r="M24" s="113"/>
      <c r="N24" s="113"/>
      <c r="O24" s="112"/>
    </row>
    <row r="25" spans="1:15" s="106" customFormat="1" ht="24">
      <c r="A25" s="228" t="s">
        <v>46</v>
      </c>
      <c r="B25" s="229" t="s">
        <v>71</v>
      </c>
      <c r="C25" s="227" t="s">
        <v>316</v>
      </c>
      <c r="D25" s="253">
        <v>120</v>
      </c>
      <c r="E25" s="118"/>
      <c r="F25" s="113"/>
      <c r="G25" s="113"/>
      <c r="H25" s="113"/>
      <c r="I25" s="113"/>
      <c r="J25" s="112"/>
      <c r="K25" s="118"/>
      <c r="L25" s="113"/>
      <c r="M25" s="113"/>
      <c r="N25" s="113"/>
      <c r="O25" s="112"/>
    </row>
    <row r="26" spans="1:15" s="106" customFormat="1" ht="36">
      <c r="A26" s="228"/>
      <c r="B26" s="229" t="s">
        <v>65</v>
      </c>
      <c r="C26" s="227" t="s">
        <v>316</v>
      </c>
      <c r="D26" s="253">
        <v>120</v>
      </c>
      <c r="E26" s="118"/>
      <c r="F26" s="113"/>
      <c r="G26" s="113"/>
      <c r="H26" s="113"/>
      <c r="I26" s="113"/>
      <c r="J26" s="112"/>
      <c r="K26" s="118"/>
      <c r="L26" s="113"/>
      <c r="M26" s="113"/>
      <c r="N26" s="113"/>
      <c r="O26" s="112"/>
    </row>
    <row r="27" spans="1:15" s="106" customFormat="1" ht="12.75">
      <c r="A27" s="228"/>
      <c r="B27" s="246" t="s">
        <v>447</v>
      </c>
      <c r="C27" s="231"/>
      <c r="D27" s="254"/>
      <c r="E27" s="118"/>
      <c r="F27" s="113"/>
      <c r="G27" s="113"/>
      <c r="H27" s="113"/>
      <c r="I27" s="113"/>
      <c r="J27" s="112"/>
      <c r="K27" s="118"/>
      <c r="L27" s="113"/>
      <c r="M27" s="113"/>
      <c r="N27" s="113"/>
      <c r="O27" s="112"/>
    </row>
    <row r="28" spans="1:15" s="106" customFormat="1" ht="12.75">
      <c r="A28" s="228"/>
      <c r="B28" s="231" t="s">
        <v>150</v>
      </c>
      <c r="C28" s="227"/>
      <c r="D28" s="253"/>
      <c r="E28" s="117"/>
      <c r="F28" s="116"/>
      <c r="G28" s="116"/>
      <c r="H28" s="116"/>
      <c r="I28" s="116"/>
      <c r="J28" s="115"/>
      <c r="K28" s="118"/>
      <c r="L28" s="113"/>
      <c r="M28" s="113"/>
      <c r="N28" s="113"/>
      <c r="O28" s="112"/>
    </row>
    <row r="29" spans="1:15" s="106" customFormat="1" ht="24">
      <c r="A29" s="228" t="s">
        <v>151</v>
      </c>
      <c r="B29" s="233" t="s">
        <v>148</v>
      </c>
      <c r="C29" s="227" t="s">
        <v>4</v>
      </c>
      <c r="D29" s="253">
        <v>60</v>
      </c>
      <c r="E29" s="117"/>
      <c r="F29" s="116"/>
      <c r="G29" s="116"/>
      <c r="H29" s="116"/>
      <c r="I29" s="116"/>
      <c r="J29" s="115"/>
      <c r="K29" s="118"/>
      <c r="L29" s="113"/>
      <c r="M29" s="113"/>
      <c r="N29" s="113"/>
      <c r="O29" s="112"/>
    </row>
    <row r="30" spans="1:15" s="106" customFormat="1" ht="24">
      <c r="A30" s="228" t="s">
        <v>49</v>
      </c>
      <c r="B30" s="233" t="s">
        <v>448</v>
      </c>
      <c r="C30" s="227" t="s">
        <v>4</v>
      </c>
      <c r="D30" s="253">
        <v>20</v>
      </c>
      <c r="E30" s="117"/>
      <c r="F30" s="116"/>
      <c r="G30" s="116"/>
      <c r="H30" s="116"/>
      <c r="I30" s="116"/>
      <c r="J30" s="115"/>
      <c r="K30" s="118"/>
      <c r="L30" s="113"/>
      <c r="M30" s="113"/>
      <c r="N30" s="113"/>
      <c r="O30" s="112"/>
    </row>
    <row r="31" spans="1:15" s="106" customFormat="1" ht="24">
      <c r="A31" s="228" t="s">
        <v>50</v>
      </c>
      <c r="B31" s="233" t="s">
        <v>449</v>
      </c>
      <c r="C31" s="227" t="s">
        <v>4</v>
      </c>
      <c r="D31" s="253">
        <v>110</v>
      </c>
      <c r="E31" s="117"/>
      <c r="F31" s="116"/>
      <c r="G31" s="116"/>
      <c r="H31" s="116"/>
      <c r="I31" s="116"/>
      <c r="J31" s="115"/>
      <c r="K31" s="118"/>
      <c r="L31" s="113"/>
      <c r="M31" s="113"/>
      <c r="N31" s="113"/>
      <c r="O31" s="112"/>
    </row>
    <row r="32" spans="1:15" s="106" customFormat="1" ht="24">
      <c r="A32" s="228" t="s">
        <v>149</v>
      </c>
      <c r="B32" s="233" t="s">
        <v>450</v>
      </c>
      <c r="C32" s="227" t="s">
        <v>4</v>
      </c>
      <c r="D32" s="253">
        <v>8</v>
      </c>
      <c r="E32" s="247"/>
      <c r="F32" s="248"/>
      <c r="G32" s="248"/>
      <c r="H32" s="248"/>
      <c r="I32" s="248"/>
      <c r="J32" s="249"/>
      <c r="K32" s="260"/>
      <c r="L32" s="250"/>
      <c r="M32" s="250"/>
      <c r="N32" s="250"/>
      <c r="O32" s="251"/>
    </row>
    <row r="33" spans="1:15" ht="12.75">
      <c r="A33" s="228" t="s">
        <v>187</v>
      </c>
      <c r="B33" s="233" t="s">
        <v>186</v>
      </c>
      <c r="C33" s="227" t="s">
        <v>133</v>
      </c>
      <c r="D33" s="253">
        <v>5</v>
      </c>
      <c r="E33" s="255"/>
      <c r="F33" s="252"/>
      <c r="G33" s="252"/>
      <c r="H33" s="252"/>
      <c r="I33" s="252"/>
      <c r="J33" s="256"/>
      <c r="K33" s="118"/>
      <c r="L33" s="113"/>
      <c r="M33" s="113"/>
      <c r="N33" s="113"/>
      <c r="O33" s="112"/>
    </row>
    <row r="34" spans="1:15" ht="12.75">
      <c r="A34" s="228" t="s">
        <v>185</v>
      </c>
      <c r="B34" s="233" t="s">
        <v>184</v>
      </c>
      <c r="C34" s="227" t="s">
        <v>133</v>
      </c>
      <c r="D34" s="253">
        <v>1</v>
      </c>
      <c r="E34" s="255"/>
      <c r="F34" s="252"/>
      <c r="G34" s="252"/>
      <c r="H34" s="252"/>
      <c r="I34" s="252"/>
      <c r="J34" s="256"/>
      <c r="K34" s="118"/>
      <c r="L34" s="113"/>
      <c r="M34" s="113"/>
      <c r="N34" s="113"/>
      <c r="O34" s="112"/>
    </row>
    <row r="35" spans="1:15" ht="12.75">
      <c r="A35" s="228" t="s">
        <v>147</v>
      </c>
      <c r="B35" s="233" t="s">
        <v>146</v>
      </c>
      <c r="C35" s="227" t="s">
        <v>133</v>
      </c>
      <c r="D35" s="253">
        <v>1</v>
      </c>
      <c r="E35" s="255"/>
      <c r="F35" s="252"/>
      <c r="G35" s="252"/>
      <c r="H35" s="252"/>
      <c r="I35" s="252"/>
      <c r="J35" s="256"/>
      <c r="K35" s="118"/>
      <c r="L35" s="113"/>
      <c r="M35" s="113"/>
      <c r="N35" s="113"/>
      <c r="O35" s="112"/>
    </row>
    <row r="36" spans="1:15" ht="36">
      <c r="A36" s="228" t="s">
        <v>183</v>
      </c>
      <c r="B36" s="233" t="s">
        <v>451</v>
      </c>
      <c r="C36" s="227" t="s">
        <v>133</v>
      </c>
      <c r="D36" s="253">
        <v>4</v>
      </c>
      <c r="E36" s="255"/>
      <c r="F36" s="252"/>
      <c r="G36" s="252"/>
      <c r="H36" s="252"/>
      <c r="I36" s="252"/>
      <c r="J36" s="256"/>
      <c r="K36" s="118"/>
      <c r="L36" s="113"/>
      <c r="M36" s="113"/>
      <c r="N36" s="113"/>
      <c r="O36" s="112"/>
    </row>
    <row r="37" spans="1:15" ht="36">
      <c r="A37" s="228" t="s">
        <v>181</v>
      </c>
      <c r="B37" s="233" t="s">
        <v>452</v>
      </c>
      <c r="C37" s="227" t="s">
        <v>133</v>
      </c>
      <c r="D37" s="253">
        <v>2</v>
      </c>
      <c r="E37" s="255"/>
      <c r="F37" s="252"/>
      <c r="G37" s="252"/>
      <c r="H37" s="252"/>
      <c r="I37" s="252"/>
      <c r="J37" s="256"/>
      <c r="K37" s="118"/>
      <c r="L37" s="113"/>
      <c r="M37" s="113"/>
      <c r="N37" s="113"/>
      <c r="O37" s="112"/>
    </row>
    <row r="38" spans="1:15" ht="12.75">
      <c r="A38" s="228" t="s">
        <v>145</v>
      </c>
      <c r="B38" s="233" t="s">
        <v>180</v>
      </c>
      <c r="C38" s="227" t="s">
        <v>141</v>
      </c>
      <c r="D38" s="253">
        <v>5</v>
      </c>
      <c r="E38" s="255"/>
      <c r="F38" s="252"/>
      <c r="G38" s="252"/>
      <c r="H38" s="252"/>
      <c r="I38" s="252"/>
      <c r="J38" s="256"/>
      <c r="K38" s="118"/>
      <c r="L38" s="113"/>
      <c r="M38" s="113"/>
      <c r="N38" s="113"/>
      <c r="O38" s="112"/>
    </row>
    <row r="39" spans="1:15" ht="12.75">
      <c r="A39" s="228" t="s">
        <v>179</v>
      </c>
      <c r="B39" s="233" t="s">
        <v>144</v>
      </c>
      <c r="C39" s="227" t="s">
        <v>316</v>
      </c>
      <c r="D39" s="253">
        <v>6</v>
      </c>
      <c r="E39" s="255"/>
      <c r="F39" s="252"/>
      <c r="G39" s="252"/>
      <c r="H39" s="252"/>
      <c r="I39" s="252"/>
      <c r="J39" s="256"/>
      <c r="K39" s="118"/>
      <c r="L39" s="113"/>
      <c r="M39" s="113"/>
      <c r="N39" s="113"/>
      <c r="O39" s="112"/>
    </row>
    <row r="40" spans="1:15" ht="36">
      <c r="A40" s="228" t="s">
        <v>143</v>
      </c>
      <c r="B40" s="233" t="s">
        <v>142</v>
      </c>
      <c r="C40" s="227" t="s">
        <v>141</v>
      </c>
      <c r="D40" s="253">
        <v>12</v>
      </c>
      <c r="E40" s="255"/>
      <c r="F40" s="252"/>
      <c r="G40" s="252"/>
      <c r="H40" s="252"/>
      <c r="I40" s="252"/>
      <c r="J40" s="256"/>
      <c r="K40" s="118"/>
      <c r="L40" s="113"/>
      <c r="M40" s="113"/>
      <c r="N40" s="113"/>
      <c r="O40" s="112"/>
    </row>
    <row r="41" spans="1:15" ht="12.75">
      <c r="A41" s="228"/>
      <c r="B41" s="231" t="s">
        <v>139</v>
      </c>
      <c r="C41" s="227"/>
      <c r="D41" s="253"/>
      <c r="E41" s="255"/>
      <c r="F41" s="252"/>
      <c r="G41" s="252"/>
      <c r="H41" s="252"/>
      <c r="I41" s="252"/>
      <c r="J41" s="256"/>
      <c r="K41" s="118"/>
      <c r="L41" s="113"/>
      <c r="M41" s="113"/>
      <c r="N41" s="113"/>
      <c r="O41" s="112"/>
    </row>
    <row r="42" spans="1:15" ht="12.75">
      <c r="A42" s="228"/>
      <c r="B42" s="231" t="s">
        <v>138</v>
      </c>
      <c r="C42" s="227"/>
      <c r="D42" s="253"/>
      <c r="E42" s="255"/>
      <c r="F42" s="252"/>
      <c r="G42" s="252"/>
      <c r="H42" s="252"/>
      <c r="I42" s="252"/>
      <c r="J42" s="256"/>
      <c r="K42" s="118"/>
      <c r="L42" s="113"/>
      <c r="M42" s="113"/>
      <c r="N42" s="113"/>
      <c r="O42" s="112"/>
    </row>
    <row r="43" spans="1:15" ht="12.75">
      <c r="A43" s="227">
        <v>4</v>
      </c>
      <c r="B43" s="233" t="s">
        <v>137</v>
      </c>
      <c r="C43" s="227" t="s">
        <v>4</v>
      </c>
      <c r="D43" s="253">
        <v>60</v>
      </c>
      <c r="E43" s="255"/>
      <c r="F43" s="252"/>
      <c r="G43" s="252"/>
      <c r="H43" s="252"/>
      <c r="I43" s="252"/>
      <c r="J43" s="256"/>
      <c r="K43" s="118"/>
      <c r="L43" s="113"/>
      <c r="M43" s="113"/>
      <c r="N43" s="113"/>
      <c r="O43" s="112"/>
    </row>
    <row r="44" spans="1:15" ht="12.75">
      <c r="A44" s="228" t="s">
        <v>51</v>
      </c>
      <c r="B44" s="233" t="s">
        <v>453</v>
      </c>
      <c r="C44" s="227" t="s">
        <v>4</v>
      </c>
      <c r="D44" s="253">
        <v>20</v>
      </c>
      <c r="E44" s="255"/>
      <c r="F44" s="252"/>
      <c r="G44" s="252"/>
      <c r="H44" s="252"/>
      <c r="I44" s="252"/>
      <c r="J44" s="256"/>
      <c r="K44" s="118"/>
      <c r="L44" s="113"/>
      <c r="M44" s="113"/>
      <c r="N44" s="113"/>
      <c r="O44" s="112"/>
    </row>
    <row r="45" spans="1:15" ht="12.75">
      <c r="A45" s="228" t="s">
        <v>52</v>
      </c>
      <c r="B45" s="233" t="s">
        <v>454</v>
      </c>
      <c r="C45" s="227" t="s">
        <v>4</v>
      </c>
      <c r="D45" s="253">
        <v>110</v>
      </c>
      <c r="E45" s="255"/>
      <c r="F45" s="252"/>
      <c r="G45" s="252"/>
      <c r="H45" s="252"/>
      <c r="I45" s="252"/>
      <c r="J45" s="256"/>
      <c r="K45" s="118"/>
      <c r="L45" s="113"/>
      <c r="M45" s="113"/>
      <c r="N45" s="113"/>
      <c r="O45" s="112"/>
    </row>
    <row r="46" spans="1:15" ht="12.75">
      <c r="A46" s="228" t="s">
        <v>53</v>
      </c>
      <c r="B46" s="233" t="s">
        <v>455</v>
      </c>
      <c r="C46" s="227" t="s">
        <v>4</v>
      </c>
      <c r="D46" s="253">
        <v>8</v>
      </c>
      <c r="E46" s="255"/>
      <c r="F46" s="252"/>
      <c r="G46" s="252"/>
      <c r="H46" s="252"/>
      <c r="I46" s="252"/>
      <c r="J46" s="256"/>
      <c r="K46" s="118"/>
      <c r="L46" s="113"/>
      <c r="M46" s="113"/>
      <c r="N46" s="113"/>
      <c r="O46" s="112"/>
    </row>
    <row r="47" spans="1:15" ht="24">
      <c r="A47" s="228"/>
      <c r="B47" s="233" t="s">
        <v>456</v>
      </c>
      <c r="C47" s="227" t="s">
        <v>135</v>
      </c>
      <c r="D47" s="253">
        <v>5</v>
      </c>
      <c r="E47" s="255"/>
      <c r="F47" s="252"/>
      <c r="G47" s="252"/>
      <c r="H47" s="252"/>
      <c r="I47" s="252"/>
      <c r="J47" s="256"/>
      <c r="K47" s="118"/>
      <c r="L47" s="113"/>
      <c r="M47" s="113"/>
      <c r="N47" s="113"/>
      <c r="O47" s="112"/>
    </row>
    <row r="48" spans="1:15" ht="36">
      <c r="A48" s="228" t="s">
        <v>54</v>
      </c>
      <c r="B48" s="233" t="s">
        <v>176</v>
      </c>
      <c r="C48" s="227" t="s">
        <v>135</v>
      </c>
      <c r="D48" s="253">
        <v>1</v>
      </c>
      <c r="E48" s="255"/>
      <c r="F48" s="252"/>
      <c r="G48" s="252"/>
      <c r="H48" s="252"/>
      <c r="I48" s="252"/>
      <c r="J48" s="256"/>
      <c r="K48" s="118"/>
      <c r="L48" s="113"/>
      <c r="M48" s="113"/>
      <c r="N48" s="113"/>
      <c r="O48" s="112"/>
    </row>
    <row r="49" spans="1:15" ht="36">
      <c r="A49" s="228" t="s">
        <v>55</v>
      </c>
      <c r="B49" s="233" t="s">
        <v>136</v>
      </c>
      <c r="C49" s="227" t="s">
        <v>135</v>
      </c>
      <c r="D49" s="253">
        <v>1</v>
      </c>
      <c r="E49" s="255"/>
      <c r="F49" s="252"/>
      <c r="G49" s="252"/>
      <c r="H49" s="252"/>
      <c r="I49" s="252"/>
      <c r="J49" s="256"/>
      <c r="K49" s="118"/>
      <c r="L49" s="113"/>
      <c r="M49" s="113"/>
      <c r="N49" s="113"/>
      <c r="O49" s="112"/>
    </row>
    <row r="50" spans="1:15" ht="36">
      <c r="A50" s="228" t="s">
        <v>56</v>
      </c>
      <c r="B50" s="233" t="s">
        <v>451</v>
      </c>
      <c r="C50" s="227" t="s">
        <v>135</v>
      </c>
      <c r="D50" s="253">
        <v>4</v>
      </c>
      <c r="E50" s="255"/>
      <c r="F50" s="252"/>
      <c r="G50" s="252"/>
      <c r="H50" s="252"/>
      <c r="I50" s="252"/>
      <c r="J50" s="256"/>
      <c r="K50" s="118"/>
      <c r="L50" s="113"/>
      <c r="M50" s="113"/>
      <c r="N50" s="113"/>
      <c r="O50" s="112"/>
    </row>
    <row r="51" spans="1:15" ht="36">
      <c r="A51" s="228" t="s">
        <v>57</v>
      </c>
      <c r="B51" s="233" t="s">
        <v>452</v>
      </c>
      <c r="C51" s="227" t="s">
        <v>135</v>
      </c>
      <c r="D51" s="253">
        <v>2</v>
      </c>
      <c r="E51" s="255"/>
      <c r="F51" s="252"/>
      <c r="G51" s="252"/>
      <c r="H51" s="252"/>
      <c r="I51" s="252"/>
      <c r="J51" s="256"/>
      <c r="K51" s="118"/>
      <c r="L51" s="113"/>
      <c r="M51" s="113"/>
      <c r="N51" s="113"/>
      <c r="O51" s="112"/>
    </row>
    <row r="52" spans="1:15" ht="24">
      <c r="A52" s="228" t="s">
        <v>85</v>
      </c>
      <c r="B52" s="233" t="s">
        <v>426</v>
      </c>
      <c r="C52" s="227" t="s">
        <v>135</v>
      </c>
      <c r="D52" s="253">
        <v>1</v>
      </c>
      <c r="E52" s="255"/>
      <c r="F52" s="252"/>
      <c r="G52" s="252"/>
      <c r="H52" s="252"/>
      <c r="I52" s="252"/>
      <c r="J52" s="256"/>
      <c r="K52" s="118"/>
      <c r="L52" s="113"/>
      <c r="M52" s="113"/>
      <c r="N52" s="113"/>
      <c r="O52" s="112"/>
    </row>
    <row r="53" spans="1:15" ht="12.75">
      <c r="A53" s="228" t="s">
        <v>174</v>
      </c>
      <c r="B53" s="233" t="s">
        <v>173</v>
      </c>
      <c r="C53" s="227" t="s">
        <v>135</v>
      </c>
      <c r="D53" s="253">
        <v>5</v>
      </c>
      <c r="E53" s="255"/>
      <c r="F53" s="252"/>
      <c r="G53" s="252"/>
      <c r="H53" s="252"/>
      <c r="I53" s="252"/>
      <c r="J53" s="256"/>
      <c r="K53" s="118"/>
      <c r="L53" s="113"/>
      <c r="M53" s="113"/>
      <c r="N53" s="113"/>
      <c r="O53" s="112"/>
    </row>
    <row r="54" spans="1:15" ht="12.75">
      <c r="A54" s="228" t="s">
        <v>172</v>
      </c>
      <c r="B54" s="233" t="s">
        <v>169</v>
      </c>
      <c r="C54" s="227" t="s">
        <v>222</v>
      </c>
      <c r="D54" s="253">
        <v>9.6</v>
      </c>
      <c r="E54" s="255"/>
      <c r="F54" s="252"/>
      <c r="G54" s="252"/>
      <c r="H54" s="252"/>
      <c r="I54" s="252"/>
      <c r="J54" s="256"/>
      <c r="K54" s="118"/>
      <c r="L54" s="113"/>
      <c r="M54" s="113"/>
      <c r="N54" s="113"/>
      <c r="O54" s="112"/>
    </row>
    <row r="55" spans="1:15" ht="24">
      <c r="A55" s="228" t="s">
        <v>170</v>
      </c>
      <c r="B55" s="233" t="s">
        <v>457</v>
      </c>
      <c r="C55" s="227" t="s">
        <v>133</v>
      </c>
      <c r="D55" s="253">
        <v>1</v>
      </c>
      <c r="E55" s="255"/>
      <c r="F55" s="252"/>
      <c r="G55" s="252"/>
      <c r="H55" s="252"/>
      <c r="I55" s="252"/>
      <c r="J55" s="256"/>
      <c r="K55" s="118"/>
      <c r="L55" s="113"/>
      <c r="M55" s="113"/>
      <c r="N55" s="113"/>
      <c r="O55" s="112"/>
    </row>
    <row r="56" spans="1:15" ht="24">
      <c r="A56" s="228" t="s">
        <v>427</v>
      </c>
      <c r="B56" s="233" t="s">
        <v>458</v>
      </c>
      <c r="C56" s="227" t="s">
        <v>133</v>
      </c>
      <c r="D56" s="253">
        <v>3</v>
      </c>
      <c r="E56" s="255"/>
      <c r="F56" s="252"/>
      <c r="G56" s="252"/>
      <c r="H56" s="252"/>
      <c r="I56" s="252"/>
      <c r="J56" s="256"/>
      <c r="K56" s="118"/>
      <c r="L56" s="113"/>
      <c r="M56" s="113"/>
      <c r="N56" s="113"/>
      <c r="O56" s="112"/>
    </row>
    <row r="57" spans="1:15" ht="24">
      <c r="A57" s="228" t="s">
        <v>168</v>
      </c>
      <c r="B57" s="233" t="s">
        <v>459</v>
      </c>
      <c r="C57" s="227" t="s">
        <v>133</v>
      </c>
      <c r="D57" s="253">
        <v>5</v>
      </c>
      <c r="E57" s="255"/>
      <c r="F57" s="252"/>
      <c r="G57" s="252"/>
      <c r="H57" s="252"/>
      <c r="I57" s="252"/>
      <c r="J57" s="256"/>
      <c r="K57" s="118"/>
      <c r="L57" s="113"/>
      <c r="M57" s="113"/>
      <c r="N57" s="113"/>
      <c r="O57" s="112"/>
    </row>
    <row r="58" spans="1:15" ht="24">
      <c r="A58" s="228" t="s">
        <v>429</v>
      </c>
      <c r="B58" s="233" t="s">
        <v>460</v>
      </c>
      <c r="C58" s="227" t="s">
        <v>133</v>
      </c>
      <c r="D58" s="253">
        <v>3</v>
      </c>
      <c r="E58" s="255"/>
      <c r="F58" s="252"/>
      <c r="G58" s="252"/>
      <c r="H58" s="252"/>
      <c r="I58" s="252"/>
      <c r="J58" s="256"/>
      <c r="K58" s="118"/>
      <c r="L58" s="113"/>
      <c r="M58" s="113"/>
      <c r="N58" s="113"/>
      <c r="O58" s="112"/>
    </row>
    <row r="59" spans="1:15" ht="14.25" thickBot="1">
      <c r="A59" s="228" t="s">
        <v>134</v>
      </c>
      <c r="B59" s="233" t="s">
        <v>132</v>
      </c>
      <c r="C59" s="227" t="s">
        <v>431</v>
      </c>
      <c r="D59" s="253">
        <v>6</v>
      </c>
      <c r="E59" s="257"/>
      <c r="F59" s="258"/>
      <c r="G59" s="258"/>
      <c r="H59" s="258"/>
      <c r="I59" s="258"/>
      <c r="J59" s="259"/>
      <c r="K59" s="261"/>
      <c r="L59" s="108"/>
      <c r="M59" s="108"/>
      <c r="N59" s="108"/>
      <c r="O59" s="107"/>
    </row>
    <row r="60" spans="1:15" ht="14.25" thickBot="1">
      <c r="A60" s="487" t="s">
        <v>375</v>
      </c>
      <c r="B60" s="488"/>
      <c r="C60" s="488"/>
      <c r="D60" s="489"/>
      <c r="E60" s="104"/>
      <c r="F60" s="103"/>
      <c r="G60" s="103"/>
      <c r="H60" s="103"/>
      <c r="I60" s="102"/>
      <c r="J60" s="101"/>
      <c r="K60" s="100">
        <f>SUM(K11:K32)</f>
        <v>0</v>
      </c>
      <c r="L60" s="99">
        <f>SUM(L11:L32)</f>
        <v>0</v>
      </c>
      <c r="M60" s="99">
        <f>SUM(M11:M32)</f>
        <v>0</v>
      </c>
      <c r="N60" s="99">
        <f>SUM(N11:N32)</f>
        <v>0</v>
      </c>
      <c r="O60" s="98">
        <v>0</v>
      </c>
    </row>
    <row r="61" spans="1:10" ht="12.75">
      <c r="A61" s="97"/>
      <c r="C61" s="96"/>
      <c r="D61" s="95"/>
      <c r="E61" s="95"/>
      <c r="F61" s="95"/>
      <c r="G61" s="95"/>
      <c r="H61" s="95"/>
      <c r="I61" s="95"/>
      <c r="J61" s="95"/>
    </row>
    <row r="62" spans="1:10" ht="12.75">
      <c r="A62" s="243" t="s">
        <v>432</v>
      </c>
      <c r="B62" s="262"/>
      <c r="C62" s="96"/>
      <c r="D62" s="95"/>
      <c r="E62" s="95"/>
      <c r="F62" s="95"/>
      <c r="G62" s="95"/>
      <c r="H62" s="95"/>
      <c r="I62" s="95"/>
      <c r="J62" s="95"/>
    </row>
    <row r="63" spans="1:2" ht="13.5">
      <c r="A63" s="263"/>
      <c r="B63" s="244" t="s">
        <v>461</v>
      </c>
    </row>
    <row r="64" spans="1:2" ht="13.5">
      <c r="A64" s="263"/>
      <c r="B64" s="244" t="s">
        <v>462</v>
      </c>
    </row>
    <row r="65" spans="1:15" ht="12.75">
      <c r="A65"/>
      <c r="B65" s="243" t="s">
        <v>463</v>
      </c>
      <c r="K65" s="89"/>
      <c r="L65" s="89"/>
      <c r="M65" s="89"/>
      <c r="N65" s="89"/>
      <c r="O65" s="89"/>
    </row>
    <row r="66" spans="1:15" ht="12.75">
      <c r="A66"/>
      <c r="B66" s="245" t="s">
        <v>464</v>
      </c>
      <c r="K66" s="89"/>
      <c r="L66" s="89"/>
      <c r="M66" s="89"/>
      <c r="N66" s="89"/>
      <c r="O66" s="89"/>
    </row>
    <row r="67" spans="1:15" ht="12.75">
      <c r="A67"/>
      <c r="B67" s="245" t="s">
        <v>436</v>
      </c>
      <c r="K67" s="89"/>
      <c r="L67" s="89"/>
      <c r="M67" s="89"/>
      <c r="N67" s="89"/>
      <c r="O67" s="89"/>
    </row>
    <row r="68" spans="1:15" ht="12.75">
      <c r="A68"/>
      <c r="B68" s="245" t="s">
        <v>437</v>
      </c>
      <c r="K68" s="89"/>
      <c r="L68" s="89"/>
      <c r="M68" s="89"/>
      <c r="N68" s="89"/>
      <c r="O68" s="89"/>
    </row>
    <row r="69" spans="1:2" ht="12.75">
      <c r="A69"/>
      <c r="B69" s="245" t="s">
        <v>465</v>
      </c>
    </row>
    <row r="70" spans="1:2" ht="12.75">
      <c r="A70"/>
      <c r="B70" s="245" t="s">
        <v>439</v>
      </c>
    </row>
    <row r="73" ht="12.75">
      <c r="B73" s="94" t="s">
        <v>730</v>
      </c>
    </row>
    <row r="74" ht="14.25">
      <c r="B74" s="93" t="s">
        <v>728</v>
      </c>
    </row>
    <row r="75" ht="12.75">
      <c r="B75" s="94" t="s">
        <v>731</v>
      </c>
    </row>
    <row r="76" ht="14.25">
      <c r="B76" s="93" t="s">
        <v>728</v>
      </c>
    </row>
  </sheetData>
  <sheetProtection/>
  <mergeCells count="8">
    <mergeCell ref="A60:D60"/>
    <mergeCell ref="E9:J9"/>
    <mergeCell ref="K9:O9"/>
    <mergeCell ref="A1:O1"/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scale="73" r:id="rId2"/>
  <headerFooter>
    <oddHeader>&amp;R&amp;"Times New Roman,Regular"PROJEKTS 3</oddHeader>
    <oddFooter>&amp;L&amp;"Times New Roman,Regular"„Gājēju ietves un luksofora izbūve Pļavniekkalna ielā, Katlakalnā, Ķekavas pagastā, Ķekavas novadā”&amp;R&amp;"Times New Roman,Regular"&amp;P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56"/>
  <sheetViews>
    <sheetView view="pageBreakPreview" zoomScaleSheetLayoutView="100" workbookViewId="0" topLeftCell="B1">
      <pane ySplit="9" topLeftCell="A49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6.57421875" style="92" customWidth="1"/>
    <col min="2" max="2" width="52.7109375" style="91" customWidth="1"/>
    <col min="3" max="3" width="7.8515625" style="89" customWidth="1"/>
    <col min="4" max="4" width="8.7109375" style="89" customWidth="1"/>
    <col min="5" max="6" width="10.140625" style="89" customWidth="1"/>
    <col min="7" max="8" width="8.7109375" style="89" customWidth="1"/>
    <col min="9" max="9" width="10.140625" style="89" customWidth="1"/>
    <col min="10" max="10" width="7.28125" style="89" customWidth="1"/>
    <col min="11" max="11" width="10.140625" style="89" customWidth="1"/>
    <col min="12" max="13" width="8.7109375" style="89" customWidth="1"/>
    <col min="14" max="14" width="10.140625" style="89" customWidth="1"/>
    <col min="15" max="15" width="8.7109375" style="89" customWidth="1"/>
    <col min="16" max="16384" width="9.140625" style="89" customWidth="1"/>
  </cols>
  <sheetData>
    <row r="1" spans="1:15" ht="18.75">
      <c r="A1" s="494" t="s">
        <v>127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</row>
    <row r="2" spans="1:8" ht="12.75">
      <c r="A2" s="89"/>
      <c r="B2" s="136" t="s">
        <v>211</v>
      </c>
      <c r="E2" s="132"/>
      <c r="F2" s="132"/>
      <c r="G2" s="132"/>
      <c r="H2" s="132"/>
    </row>
    <row r="3" spans="1:15" ht="12.75">
      <c r="A3" s="89"/>
      <c r="B3" s="91" t="s">
        <v>108</v>
      </c>
      <c r="C3" s="135" t="s">
        <v>113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s="89"/>
      <c r="B4" s="91" t="s">
        <v>129</v>
      </c>
      <c r="C4" s="135" t="s">
        <v>113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>
      <c r="A5" s="89"/>
      <c r="B5" s="58" t="s">
        <v>373</v>
      </c>
      <c r="C5" s="134" t="s">
        <v>374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89"/>
      <c r="B6" s="91" t="s">
        <v>109</v>
      </c>
      <c r="C6" s="133" t="s">
        <v>131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ht="12.75">
      <c r="A7" s="89"/>
      <c r="B7" s="91" t="s">
        <v>0</v>
      </c>
      <c r="C7" s="133" t="s">
        <v>165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8" ht="12.75">
      <c r="A8" s="89"/>
      <c r="E8" s="132"/>
      <c r="F8" s="132"/>
      <c r="G8" s="132"/>
      <c r="H8" s="132"/>
    </row>
    <row r="9" spans="1:8" ht="13.5" thickBot="1">
      <c r="A9" s="89"/>
      <c r="B9" s="91" t="s">
        <v>164</v>
      </c>
      <c r="E9" s="132"/>
      <c r="F9" s="132"/>
      <c r="G9" s="132"/>
      <c r="H9" s="132"/>
    </row>
    <row r="10" spans="1:15" s="106" customFormat="1" ht="19.5" customHeight="1">
      <c r="A10" s="503" t="s">
        <v>74</v>
      </c>
      <c r="B10" s="497" t="s">
        <v>0</v>
      </c>
      <c r="C10" s="497" t="s">
        <v>2</v>
      </c>
      <c r="D10" s="499" t="s">
        <v>1</v>
      </c>
      <c r="E10" s="490" t="s">
        <v>123</v>
      </c>
      <c r="F10" s="491"/>
      <c r="G10" s="491"/>
      <c r="H10" s="491"/>
      <c r="I10" s="491"/>
      <c r="J10" s="492"/>
      <c r="K10" s="493" t="s">
        <v>126</v>
      </c>
      <c r="L10" s="491"/>
      <c r="M10" s="491"/>
      <c r="N10" s="491"/>
      <c r="O10" s="492"/>
    </row>
    <row r="11" spans="1:15" s="106" customFormat="1" ht="51.75" thickBot="1">
      <c r="A11" s="504"/>
      <c r="B11" s="498"/>
      <c r="C11" s="498"/>
      <c r="D11" s="500"/>
      <c r="E11" s="129" t="s">
        <v>382</v>
      </c>
      <c r="F11" s="127" t="s">
        <v>376</v>
      </c>
      <c r="G11" s="127" t="s">
        <v>377</v>
      </c>
      <c r="H11" s="127" t="s">
        <v>378</v>
      </c>
      <c r="I11" s="127" t="s">
        <v>379</v>
      </c>
      <c r="J11" s="126" t="s">
        <v>380</v>
      </c>
      <c r="K11" s="128" t="s">
        <v>124</v>
      </c>
      <c r="L11" s="127" t="s">
        <v>377</v>
      </c>
      <c r="M11" s="127" t="s">
        <v>378</v>
      </c>
      <c r="N11" s="127" t="s">
        <v>379</v>
      </c>
      <c r="O11" s="126" t="s">
        <v>381</v>
      </c>
    </row>
    <row r="12" spans="1:15" s="106" customFormat="1" ht="12.75">
      <c r="A12" s="235">
        <v>1</v>
      </c>
      <c r="B12" s="236" t="s">
        <v>163</v>
      </c>
      <c r="C12" s="237"/>
      <c r="D12" s="238"/>
      <c r="E12" s="124"/>
      <c r="F12" s="123"/>
      <c r="G12" s="123"/>
      <c r="H12" s="123"/>
      <c r="I12" s="123"/>
      <c r="J12" s="122"/>
      <c r="K12" s="124"/>
      <c r="L12" s="123"/>
      <c r="M12" s="123"/>
      <c r="N12" s="123"/>
      <c r="O12" s="122"/>
    </row>
    <row r="13" spans="1:15" s="106" customFormat="1" ht="27">
      <c r="A13" s="239" t="s">
        <v>38</v>
      </c>
      <c r="B13" s="229" t="s">
        <v>162</v>
      </c>
      <c r="C13" s="227" t="s">
        <v>158</v>
      </c>
      <c r="D13" s="240">
        <v>119</v>
      </c>
      <c r="E13" s="114"/>
      <c r="F13" s="116"/>
      <c r="G13" s="113"/>
      <c r="H13" s="116"/>
      <c r="I13" s="116"/>
      <c r="J13" s="112"/>
      <c r="K13" s="114"/>
      <c r="L13" s="113"/>
      <c r="M13" s="113"/>
      <c r="N13" s="113"/>
      <c r="O13" s="112"/>
    </row>
    <row r="14" spans="1:15" s="106" customFormat="1" ht="36">
      <c r="A14" s="239" t="s">
        <v>39</v>
      </c>
      <c r="B14" s="229" t="s">
        <v>161</v>
      </c>
      <c r="C14" s="227" t="s">
        <v>158</v>
      </c>
      <c r="D14" s="240">
        <v>27</v>
      </c>
      <c r="E14" s="114"/>
      <c r="F14" s="116"/>
      <c r="G14" s="113"/>
      <c r="H14" s="116"/>
      <c r="I14" s="116"/>
      <c r="J14" s="112"/>
      <c r="K14" s="114"/>
      <c r="L14" s="113"/>
      <c r="M14" s="113"/>
      <c r="N14" s="113"/>
      <c r="O14" s="112"/>
    </row>
    <row r="15" spans="1:15" s="106" customFormat="1" ht="36">
      <c r="A15" s="239" t="s">
        <v>40</v>
      </c>
      <c r="B15" s="229" t="s">
        <v>160</v>
      </c>
      <c r="C15" s="227" t="s">
        <v>158</v>
      </c>
      <c r="D15" s="240">
        <v>92</v>
      </c>
      <c r="E15" s="114"/>
      <c r="F15" s="116"/>
      <c r="G15" s="113"/>
      <c r="H15" s="116"/>
      <c r="I15" s="116"/>
      <c r="J15" s="112"/>
      <c r="K15" s="114"/>
      <c r="L15" s="113"/>
      <c r="M15" s="113"/>
      <c r="N15" s="113"/>
      <c r="O15" s="112"/>
    </row>
    <row r="16" spans="1:15" s="106" customFormat="1" ht="13.5">
      <c r="A16" s="239" t="s">
        <v>41</v>
      </c>
      <c r="B16" s="229" t="s">
        <v>159</v>
      </c>
      <c r="C16" s="227" t="s">
        <v>158</v>
      </c>
      <c r="D16" s="240">
        <v>151</v>
      </c>
      <c r="E16" s="114"/>
      <c r="F16" s="116"/>
      <c r="G16" s="113"/>
      <c r="H16" s="116"/>
      <c r="I16" s="116"/>
      <c r="J16" s="115"/>
      <c r="K16" s="114"/>
      <c r="L16" s="113"/>
      <c r="M16" s="113"/>
      <c r="N16" s="113"/>
      <c r="O16" s="112"/>
    </row>
    <row r="17" spans="1:15" s="106" customFormat="1" ht="12.75">
      <c r="A17" s="239"/>
      <c r="B17" s="230" t="s">
        <v>152</v>
      </c>
      <c r="C17" s="231"/>
      <c r="D17" s="240"/>
      <c r="E17" s="114"/>
      <c r="F17" s="113"/>
      <c r="G17" s="113"/>
      <c r="H17" s="113"/>
      <c r="I17" s="113"/>
      <c r="J17" s="112"/>
      <c r="K17" s="114"/>
      <c r="L17" s="113"/>
      <c r="M17" s="113"/>
      <c r="N17" s="113"/>
      <c r="O17" s="112"/>
    </row>
    <row r="18" spans="1:15" s="106" customFormat="1" ht="12.75">
      <c r="A18" s="239" t="s">
        <v>157</v>
      </c>
      <c r="B18" s="231" t="s">
        <v>150</v>
      </c>
      <c r="C18" s="232"/>
      <c r="D18" s="240"/>
      <c r="E18" s="114"/>
      <c r="F18" s="113"/>
      <c r="G18" s="113"/>
      <c r="H18" s="113"/>
      <c r="I18" s="113"/>
      <c r="J18" s="112"/>
      <c r="K18" s="114"/>
      <c r="L18" s="113"/>
      <c r="M18" s="113"/>
      <c r="N18" s="113"/>
      <c r="O18" s="112"/>
    </row>
    <row r="19" spans="1:15" s="106" customFormat="1" ht="24">
      <c r="A19" s="239" t="s">
        <v>42</v>
      </c>
      <c r="B19" s="233" t="s">
        <v>424</v>
      </c>
      <c r="C19" s="227" t="s">
        <v>4</v>
      </c>
      <c r="D19" s="240">
        <v>6</v>
      </c>
      <c r="E19" s="114"/>
      <c r="F19" s="113"/>
      <c r="G19" s="113"/>
      <c r="H19" s="113"/>
      <c r="I19" s="113"/>
      <c r="J19" s="112"/>
      <c r="K19" s="114"/>
      <c r="L19" s="113"/>
      <c r="M19" s="113"/>
      <c r="N19" s="113"/>
      <c r="O19" s="112"/>
    </row>
    <row r="20" spans="1:15" s="106" customFormat="1" ht="24">
      <c r="A20" s="239" t="s">
        <v>43</v>
      </c>
      <c r="B20" s="233" t="s">
        <v>188</v>
      </c>
      <c r="C20" s="227" t="s">
        <v>4</v>
      </c>
      <c r="D20" s="240">
        <v>48</v>
      </c>
      <c r="E20" s="221"/>
      <c r="F20" s="147"/>
      <c r="G20" s="147"/>
      <c r="H20" s="147"/>
      <c r="I20" s="147"/>
      <c r="J20" s="146"/>
      <c r="K20" s="114"/>
      <c r="L20" s="113"/>
      <c r="M20" s="113"/>
      <c r="N20" s="113"/>
      <c r="O20" s="112"/>
    </row>
    <row r="21" spans="1:15" s="106" customFormat="1" ht="12.75">
      <c r="A21" s="239" t="s">
        <v>44</v>
      </c>
      <c r="B21" s="233" t="s">
        <v>186</v>
      </c>
      <c r="C21" s="227" t="s">
        <v>133</v>
      </c>
      <c r="D21" s="240">
        <v>12</v>
      </c>
      <c r="E21" s="221"/>
      <c r="F21" s="147"/>
      <c r="G21" s="147"/>
      <c r="H21" s="147"/>
      <c r="I21" s="147"/>
      <c r="J21" s="146"/>
      <c r="K21" s="114"/>
      <c r="L21" s="113"/>
      <c r="M21" s="113"/>
      <c r="N21" s="113"/>
      <c r="O21" s="112"/>
    </row>
    <row r="22" spans="1:15" s="106" customFormat="1" ht="12.75">
      <c r="A22" s="239" t="s">
        <v>45</v>
      </c>
      <c r="B22" s="233" t="s">
        <v>146</v>
      </c>
      <c r="C22" s="227" t="s">
        <v>133</v>
      </c>
      <c r="D22" s="240">
        <v>1</v>
      </c>
      <c r="E22" s="221"/>
      <c r="F22" s="147"/>
      <c r="G22" s="147"/>
      <c r="H22" s="147"/>
      <c r="I22" s="147"/>
      <c r="J22" s="146"/>
      <c r="K22" s="114"/>
      <c r="L22" s="113"/>
      <c r="M22" s="113"/>
      <c r="N22" s="113"/>
      <c r="O22" s="112"/>
    </row>
    <row r="23" spans="1:15" s="106" customFormat="1" ht="12.75">
      <c r="A23" s="239" t="s">
        <v>46</v>
      </c>
      <c r="B23" s="234" t="s">
        <v>182</v>
      </c>
      <c r="C23" s="227" t="s">
        <v>133</v>
      </c>
      <c r="D23" s="240">
        <v>9</v>
      </c>
      <c r="E23" s="221"/>
      <c r="F23" s="147"/>
      <c r="G23" s="147"/>
      <c r="H23" s="147"/>
      <c r="I23" s="147"/>
      <c r="J23" s="146"/>
      <c r="K23" s="114"/>
      <c r="L23" s="113"/>
      <c r="M23" s="113"/>
      <c r="N23" s="113"/>
      <c r="O23" s="112"/>
    </row>
    <row r="24" spans="1:15" s="106" customFormat="1" ht="12.75">
      <c r="A24" s="239" t="s">
        <v>47</v>
      </c>
      <c r="B24" s="234" t="s">
        <v>180</v>
      </c>
      <c r="C24" s="227" t="s">
        <v>141</v>
      </c>
      <c r="D24" s="240">
        <v>9</v>
      </c>
      <c r="E24" s="221"/>
      <c r="F24" s="147"/>
      <c r="G24" s="147"/>
      <c r="H24" s="147"/>
      <c r="I24" s="147"/>
      <c r="J24" s="146"/>
      <c r="K24" s="114"/>
      <c r="L24" s="113"/>
      <c r="M24" s="113"/>
      <c r="N24" s="113"/>
      <c r="O24" s="112"/>
    </row>
    <row r="25" spans="1:15" s="106" customFormat="1" ht="36">
      <c r="A25" s="239" t="s">
        <v>48</v>
      </c>
      <c r="B25" s="233" t="s">
        <v>142</v>
      </c>
      <c r="C25" s="227" t="s">
        <v>141</v>
      </c>
      <c r="D25" s="240">
        <v>12</v>
      </c>
      <c r="E25" s="221"/>
      <c r="F25" s="147"/>
      <c r="G25" s="147"/>
      <c r="H25" s="147"/>
      <c r="I25" s="147"/>
      <c r="J25" s="146"/>
      <c r="K25" s="114"/>
      <c r="L25" s="113"/>
      <c r="M25" s="113"/>
      <c r="N25" s="113"/>
      <c r="O25" s="112"/>
    </row>
    <row r="26" spans="1:15" s="106" customFormat="1" ht="12.75">
      <c r="A26" s="239"/>
      <c r="B26" s="231" t="s">
        <v>139</v>
      </c>
      <c r="C26" s="227"/>
      <c r="D26" s="240"/>
      <c r="E26" s="221"/>
      <c r="F26" s="147"/>
      <c r="G26" s="147"/>
      <c r="H26" s="147"/>
      <c r="I26" s="147"/>
      <c r="J26" s="146"/>
      <c r="K26" s="114"/>
      <c r="L26" s="113"/>
      <c r="M26" s="113"/>
      <c r="N26" s="113"/>
      <c r="O26" s="112"/>
    </row>
    <row r="27" spans="1:15" s="106" customFormat="1" ht="12.75">
      <c r="A27" s="241">
        <v>3</v>
      </c>
      <c r="B27" s="231" t="s">
        <v>138</v>
      </c>
      <c r="C27" s="227"/>
      <c r="D27" s="240"/>
      <c r="E27" s="222"/>
      <c r="F27" s="144"/>
      <c r="G27" s="144"/>
      <c r="H27" s="144"/>
      <c r="I27" s="144"/>
      <c r="J27" s="143"/>
      <c r="K27" s="114"/>
      <c r="L27" s="113"/>
      <c r="M27" s="113"/>
      <c r="N27" s="113"/>
      <c r="O27" s="112"/>
    </row>
    <row r="28" spans="1:15" s="106" customFormat="1" ht="12.75">
      <c r="A28" s="239" t="s">
        <v>49</v>
      </c>
      <c r="B28" s="233" t="s">
        <v>425</v>
      </c>
      <c r="C28" s="227" t="s">
        <v>4</v>
      </c>
      <c r="D28" s="240">
        <v>6</v>
      </c>
      <c r="E28" s="114"/>
      <c r="F28" s="113"/>
      <c r="G28" s="113"/>
      <c r="H28" s="113"/>
      <c r="I28" s="113"/>
      <c r="J28" s="112"/>
      <c r="K28" s="114"/>
      <c r="L28" s="113"/>
      <c r="M28" s="113"/>
      <c r="N28" s="113"/>
      <c r="O28" s="112"/>
    </row>
    <row r="29" spans="1:15" s="106" customFormat="1" ht="12.75">
      <c r="A29" s="239" t="s">
        <v>50</v>
      </c>
      <c r="B29" s="233" t="s">
        <v>178</v>
      </c>
      <c r="C29" s="227" t="s">
        <v>4</v>
      </c>
      <c r="D29" s="240">
        <v>48</v>
      </c>
      <c r="E29" s="114"/>
      <c r="F29" s="113"/>
      <c r="G29" s="113"/>
      <c r="H29" s="113"/>
      <c r="I29" s="113"/>
      <c r="J29" s="112"/>
      <c r="K29" s="114"/>
      <c r="L29" s="113"/>
      <c r="M29" s="113"/>
      <c r="N29" s="113"/>
      <c r="O29" s="112"/>
    </row>
    <row r="30" spans="1:15" s="106" customFormat="1" ht="24">
      <c r="A30" s="239" t="s">
        <v>149</v>
      </c>
      <c r="B30" s="233" t="s">
        <v>177</v>
      </c>
      <c r="C30" s="227" t="s">
        <v>135</v>
      </c>
      <c r="D30" s="240">
        <v>12</v>
      </c>
      <c r="E30" s="114"/>
      <c r="F30" s="113"/>
      <c r="G30" s="113"/>
      <c r="H30" s="113"/>
      <c r="I30" s="113"/>
      <c r="J30" s="112"/>
      <c r="K30" s="114"/>
      <c r="L30" s="113"/>
      <c r="M30" s="113"/>
      <c r="N30" s="113"/>
      <c r="O30" s="112"/>
    </row>
    <row r="31" spans="1:15" s="106" customFormat="1" ht="36">
      <c r="A31" s="239" t="s">
        <v>187</v>
      </c>
      <c r="B31" s="233" t="s">
        <v>136</v>
      </c>
      <c r="C31" s="227" t="s">
        <v>135</v>
      </c>
      <c r="D31" s="240">
        <v>1</v>
      </c>
      <c r="E31" s="223"/>
      <c r="F31" s="116"/>
      <c r="G31" s="116"/>
      <c r="H31" s="116"/>
      <c r="I31" s="116"/>
      <c r="J31" s="115"/>
      <c r="K31" s="114"/>
      <c r="L31" s="113"/>
      <c r="M31" s="113"/>
      <c r="N31" s="113"/>
      <c r="O31" s="112"/>
    </row>
    <row r="32" spans="1:15" s="106" customFormat="1" ht="48">
      <c r="A32" s="239" t="s">
        <v>185</v>
      </c>
      <c r="B32" s="233" t="s">
        <v>175</v>
      </c>
      <c r="C32" s="227" t="s">
        <v>135</v>
      </c>
      <c r="D32" s="240">
        <v>9</v>
      </c>
      <c r="E32" s="223"/>
      <c r="F32" s="116"/>
      <c r="G32" s="116"/>
      <c r="H32" s="116"/>
      <c r="I32" s="116"/>
      <c r="J32" s="115"/>
      <c r="K32" s="114"/>
      <c r="L32" s="113"/>
      <c r="M32" s="113"/>
      <c r="N32" s="113"/>
      <c r="O32" s="112"/>
    </row>
    <row r="33" spans="1:15" s="106" customFormat="1" ht="24">
      <c r="A33" s="239" t="s">
        <v>147</v>
      </c>
      <c r="B33" s="233" t="s">
        <v>426</v>
      </c>
      <c r="C33" s="227" t="s">
        <v>135</v>
      </c>
      <c r="D33" s="240">
        <v>6</v>
      </c>
      <c r="E33" s="223"/>
      <c r="F33" s="116"/>
      <c r="G33" s="116"/>
      <c r="H33" s="116"/>
      <c r="I33" s="116"/>
      <c r="J33" s="115"/>
      <c r="K33" s="114"/>
      <c r="L33" s="113"/>
      <c r="M33" s="113"/>
      <c r="N33" s="113"/>
      <c r="O33" s="112"/>
    </row>
    <row r="34" spans="1:15" s="106" customFormat="1" ht="12.75">
      <c r="A34" s="239" t="s">
        <v>183</v>
      </c>
      <c r="B34" s="233" t="s">
        <v>173</v>
      </c>
      <c r="C34" s="227" t="s">
        <v>135</v>
      </c>
      <c r="D34" s="240">
        <v>4</v>
      </c>
      <c r="E34" s="223"/>
      <c r="F34" s="116"/>
      <c r="G34" s="116"/>
      <c r="H34" s="116"/>
      <c r="I34" s="116"/>
      <c r="J34" s="115"/>
      <c r="K34" s="114"/>
      <c r="L34" s="113"/>
      <c r="M34" s="113"/>
      <c r="N34" s="113"/>
      <c r="O34" s="112"/>
    </row>
    <row r="35" spans="1:15" s="106" customFormat="1" ht="13.5">
      <c r="A35" s="239" t="s">
        <v>181</v>
      </c>
      <c r="B35" s="233" t="s">
        <v>171</v>
      </c>
      <c r="C35" s="227" t="s">
        <v>431</v>
      </c>
      <c r="D35" s="240">
        <v>85.5</v>
      </c>
      <c r="E35" s="223"/>
      <c r="F35" s="116"/>
      <c r="G35" s="116"/>
      <c r="H35" s="116"/>
      <c r="I35" s="116"/>
      <c r="J35" s="115"/>
      <c r="K35" s="114"/>
      <c r="L35" s="113"/>
      <c r="M35" s="113"/>
      <c r="N35" s="113"/>
      <c r="O35" s="112"/>
    </row>
    <row r="36" spans="1:15" s="106" customFormat="1" ht="13.5">
      <c r="A36" s="239" t="s">
        <v>145</v>
      </c>
      <c r="B36" s="233" t="s">
        <v>169</v>
      </c>
      <c r="C36" s="227" t="s">
        <v>431</v>
      </c>
      <c r="D36" s="240">
        <v>8.1</v>
      </c>
      <c r="E36" s="223"/>
      <c r="F36" s="116"/>
      <c r="G36" s="116"/>
      <c r="H36" s="116"/>
      <c r="I36" s="116"/>
      <c r="J36" s="115"/>
      <c r="K36" s="114"/>
      <c r="L36" s="113"/>
      <c r="M36" s="113"/>
      <c r="N36" s="113"/>
      <c r="O36" s="112"/>
    </row>
    <row r="37" spans="1:15" s="106" customFormat="1" ht="24">
      <c r="A37" s="239" t="s">
        <v>179</v>
      </c>
      <c r="B37" s="233" t="s">
        <v>428</v>
      </c>
      <c r="C37" s="227" t="s">
        <v>133</v>
      </c>
      <c r="D37" s="240">
        <v>1</v>
      </c>
      <c r="E37" s="223"/>
      <c r="F37" s="116"/>
      <c r="G37" s="116"/>
      <c r="H37" s="116"/>
      <c r="I37" s="116"/>
      <c r="J37" s="115"/>
      <c r="K37" s="114"/>
      <c r="L37" s="113"/>
      <c r="M37" s="113"/>
      <c r="N37" s="113"/>
      <c r="O37" s="112"/>
    </row>
    <row r="38" spans="1:15" s="106" customFormat="1" ht="24">
      <c r="A38" s="239" t="s">
        <v>143</v>
      </c>
      <c r="B38" s="233" t="s">
        <v>167</v>
      </c>
      <c r="C38" s="227" t="s">
        <v>133</v>
      </c>
      <c r="D38" s="240">
        <v>11</v>
      </c>
      <c r="E38" s="223"/>
      <c r="F38" s="116"/>
      <c r="G38" s="116"/>
      <c r="H38" s="116"/>
      <c r="I38" s="116"/>
      <c r="J38" s="115"/>
      <c r="K38" s="114"/>
      <c r="L38" s="113"/>
      <c r="M38" s="113"/>
      <c r="N38" s="113"/>
      <c r="O38" s="112"/>
    </row>
    <row r="39" spans="1:15" s="106" customFormat="1" ht="12.75">
      <c r="A39" s="239" t="s">
        <v>140</v>
      </c>
      <c r="B39" s="233" t="s">
        <v>430</v>
      </c>
      <c r="C39" s="227" t="s">
        <v>133</v>
      </c>
      <c r="D39" s="240">
        <v>2</v>
      </c>
      <c r="E39" s="223"/>
      <c r="F39" s="116"/>
      <c r="G39" s="116"/>
      <c r="H39" s="116"/>
      <c r="I39" s="116"/>
      <c r="J39" s="115"/>
      <c r="K39" s="114"/>
      <c r="L39" s="113"/>
      <c r="M39" s="113"/>
      <c r="N39" s="113"/>
      <c r="O39" s="112"/>
    </row>
    <row r="40" spans="1:15" s="106" customFormat="1" ht="13.5" thickBot="1">
      <c r="A40" s="142"/>
      <c r="B40" s="141"/>
      <c r="C40" s="140"/>
      <c r="D40" s="242"/>
      <c r="E40" s="224"/>
      <c r="F40" s="111"/>
      <c r="G40" s="111"/>
      <c r="H40" s="111"/>
      <c r="I40" s="111"/>
      <c r="J40" s="110"/>
      <c r="K40" s="109"/>
      <c r="L40" s="108"/>
      <c r="M40" s="108"/>
      <c r="N40" s="108"/>
      <c r="O40" s="107"/>
    </row>
    <row r="41" spans="1:15" ht="14.25" thickBot="1">
      <c r="A41" s="501" t="s">
        <v>375</v>
      </c>
      <c r="B41" s="502"/>
      <c r="C41" s="102"/>
      <c r="D41" s="105"/>
      <c r="E41" s="104"/>
      <c r="F41" s="103"/>
      <c r="G41" s="103"/>
      <c r="H41" s="103"/>
      <c r="I41" s="102"/>
      <c r="J41" s="101"/>
      <c r="K41" s="100">
        <f>SUM(K12:K40)</f>
        <v>0</v>
      </c>
      <c r="L41" s="99">
        <f>SUM(L12:L40)</f>
        <v>0</v>
      </c>
      <c r="M41" s="99">
        <f>SUM(M12:M40)</f>
        <v>0</v>
      </c>
      <c r="N41" s="99">
        <f>SUM(N12:N40)</f>
        <v>0</v>
      </c>
      <c r="O41" s="98">
        <f>SUM(O12:O40)</f>
        <v>0</v>
      </c>
    </row>
    <row r="42" spans="1:15" ht="12.75">
      <c r="A42" s="139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ht="12.75">
      <c r="A43" s="243" t="s">
        <v>432</v>
      </c>
      <c r="B43" s="244"/>
      <c r="C43" s="96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ht="12.75">
      <c r="A44"/>
      <c r="B44" s="244" t="s">
        <v>433</v>
      </c>
      <c r="C44" s="96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2" ht="12.75">
      <c r="A45"/>
      <c r="B45" s="243" t="s">
        <v>434</v>
      </c>
    </row>
    <row r="46" spans="1:2" ht="12.75">
      <c r="A46"/>
      <c r="B46" s="245" t="s">
        <v>435</v>
      </c>
    </row>
    <row r="47" spans="1:2" ht="12.75">
      <c r="A47"/>
      <c r="B47" s="245" t="s">
        <v>436</v>
      </c>
    </row>
    <row r="48" spans="1:15" s="132" customFormat="1" ht="12.75">
      <c r="A48"/>
      <c r="B48" s="245" t="s">
        <v>437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1:2" ht="12.75">
      <c r="A49"/>
      <c r="B49" s="245" t="s">
        <v>438</v>
      </c>
    </row>
    <row r="50" spans="1:2" ht="12.75">
      <c r="A50"/>
      <c r="B50" s="245" t="s">
        <v>439</v>
      </c>
    </row>
    <row r="53" ht="12.75">
      <c r="B53" s="94" t="s">
        <v>727</v>
      </c>
    </row>
    <row r="54" ht="14.25">
      <c r="B54" s="93" t="s">
        <v>728</v>
      </c>
    </row>
    <row r="55" ht="12.75">
      <c r="B55" s="94" t="s">
        <v>731</v>
      </c>
    </row>
    <row r="56" ht="14.25">
      <c r="B56" s="93" t="s">
        <v>732</v>
      </c>
    </row>
  </sheetData>
  <sheetProtection/>
  <mergeCells count="8">
    <mergeCell ref="A41:B41"/>
    <mergeCell ref="A10:A11"/>
    <mergeCell ref="A1:O1"/>
    <mergeCell ref="E10:J10"/>
    <mergeCell ref="K10:O10"/>
    <mergeCell ref="C10:C11"/>
    <mergeCell ref="D10:D11"/>
    <mergeCell ref="B10:B11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scale="74" r:id="rId2"/>
  <headerFooter>
    <oddHeader>&amp;R&amp;"Times New Roman,Regular"PROJEKTS 3</oddHeader>
    <oddFooter>&amp;L&amp;"Times New Roman,Regular"„Gājēju ietves un luksofora izbūve Pļavniekkalna ielā, Katlakalnā, Ķekavas pagastā, Ķekavas novadā”&amp;R&amp;"Times New Roman,Regular"&amp;P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N159"/>
  <sheetViews>
    <sheetView view="pageBreakPreview" zoomScaleSheetLayoutView="100" zoomScalePageLayoutView="0" workbookViewId="0" topLeftCell="A1">
      <pane ySplit="13" topLeftCell="A116" activePane="bottomLeft" state="frozen"/>
      <selection pane="topLeft" activeCell="A1" sqref="A1"/>
      <selection pane="bottomLeft" activeCell="E158" sqref="E158"/>
    </sheetView>
  </sheetViews>
  <sheetFormatPr defaultColWidth="9.140625" defaultRowHeight="12.75"/>
  <cols>
    <col min="1" max="1" width="51.57421875" style="91" customWidth="1"/>
    <col min="2" max="3" width="9.140625" style="89" customWidth="1"/>
    <col min="4" max="4" width="7.8515625" style="132" customWidth="1"/>
    <col min="5" max="5" width="10.00390625" style="132" customWidth="1"/>
    <col min="6" max="6" width="7.28125" style="132" customWidth="1"/>
    <col min="7" max="7" width="8.00390625" style="132" customWidth="1"/>
    <col min="8" max="8" width="10.7109375" style="89" customWidth="1"/>
    <col min="9" max="9" width="7.421875" style="89" customWidth="1"/>
    <col min="10" max="10" width="9.28125" style="89" bestFit="1" customWidth="1"/>
    <col min="11" max="11" width="8.8515625" style="89" customWidth="1"/>
    <col min="12" max="12" width="9.140625" style="89" customWidth="1"/>
    <col min="13" max="13" width="11.28125" style="89" customWidth="1"/>
    <col min="14" max="14" width="12.00390625" style="89" customWidth="1"/>
    <col min="15" max="15" width="16.140625" style="89" bestFit="1" customWidth="1"/>
    <col min="16" max="16384" width="9.140625" style="89" customWidth="1"/>
  </cols>
  <sheetData>
    <row r="1" spans="2:14" ht="18.75">
      <c r="B1" s="153"/>
      <c r="C1" s="153"/>
      <c r="D1" s="153"/>
      <c r="E1" s="153"/>
      <c r="F1" s="153"/>
      <c r="G1" s="137" t="s">
        <v>127</v>
      </c>
      <c r="H1" s="153"/>
      <c r="I1" s="153"/>
      <c r="J1" s="153"/>
      <c r="K1" s="153"/>
      <c r="L1" s="153"/>
      <c r="M1" s="153"/>
      <c r="N1" s="153"/>
    </row>
    <row r="2" ht="12.75">
      <c r="A2" s="136" t="s">
        <v>328</v>
      </c>
    </row>
    <row r="4" spans="1:14" ht="12.75">
      <c r="A4" s="91" t="s">
        <v>108</v>
      </c>
      <c r="B4" s="150" t="s">
        <v>210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2.75">
      <c r="A5" s="91" t="s">
        <v>129</v>
      </c>
      <c r="B5" s="150" t="s">
        <v>210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2.75">
      <c r="A6" s="91" t="s">
        <v>109</v>
      </c>
      <c r="B6" s="150" t="s">
        <v>131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2.75">
      <c r="A7" s="91" t="s">
        <v>0</v>
      </c>
      <c r="B7" s="150" t="s">
        <v>507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9" ht="12.75">
      <c r="A9" s="91" t="s">
        <v>209</v>
      </c>
    </row>
    <row r="11" ht="13.5" thickBot="1"/>
    <row r="12" spans="1:14" ht="12.75">
      <c r="A12" s="505" t="s">
        <v>0</v>
      </c>
      <c r="B12" s="508" t="s">
        <v>2</v>
      </c>
      <c r="C12" s="497" t="s">
        <v>1</v>
      </c>
      <c r="D12" s="491" t="s">
        <v>123</v>
      </c>
      <c r="E12" s="491"/>
      <c r="F12" s="491"/>
      <c r="G12" s="491"/>
      <c r="H12" s="491"/>
      <c r="I12" s="492"/>
      <c r="J12" s="490" t="s">
        <v>126</v>
      </c>
      <c r="K12" s="491"/>
      <c r="L12" s="491"/>
      <c r="M12" s="491"/>
      <c r="N12" s="492"/>
    </row>
    <row r="13" spans="1:14" ht="51.75" thickBot="1">
      <c r="A13" s="506"/>
      <c r="B13" s="509"/>
      <c r="C13" s="498"/>
      <c r="D13" s="127" t="s">
        <v>382</v>
      </c>
      <c r="E13" s="127" t="s">
        <v>376</v>
      </c>
      <c r="F13" s="127" t="s">
        <v>377</v>
      </c>
      <c r="G13" s="127" t="s">
        <v>468</v>
      </c>
      <c r="H13" s="127" t="s">
        <v>379</v>
      </c>
      <c r="I13" s="126" t="s">
        <v>380</v>
      </c>
      <c r="J13" s="129" t="s">
        <v>124</v>
      </c>
      <c r="K13" s="127" t="s">
        <v>377</v>
      </c>
      <c r="L13" s="127" t="s">
        <v>468</v>
      </c>
      <c r="M13" s="127" t="s">
        <v>379</v>
      </c>
      <c r="N13" s="126" t="s">
        <v>381</v>
      </c>
    </row>
    <row r="14" spans="1:14" ht="12.75">
      <c r="A14" s="264" t="s">
        <v>467</v>
      </c>
      <c r="B14" s="131"/>
      <c r="C14" s="130"/>
      <c r="D14" s="152"/>
      <c r="E14" s="131"/>
      <c r="F14" s="131"/>
      <c r="G14" s="131"/>
      <c r="H14" s="131"/>
      <c r="I14" s="130"/>
      <c r="J14" s="152"/>
      <c r="K14" s="131"/>
      <c r="L14" s="131"/>
      <c r="M14" s="131"/>
      <c r="N14" s="154"/>
    </row>
    <row r="15" spans="1:14" ht="14.25">
      <c r="A15" s="266" t="s">
        <v>490</v>
      </c>
      <c r="B15" s="155"/>
      <c r="C15" s="156"/>
      <c r="D15" s="157"/>
      <c r="E15" s="155"/>
      <c r="F15" s="155"/>
      <c r="G15" s="155"/>
      <c r="H15" s="155"/>
      <c r="I15" s="156"/>
      <c r="J15" s="157"/>
      <c r="K15" s="155"/>
      <c r="L15" s="155"/>
      <c r="M15" s="155"/>
      <c r="N15" s="158"/>
    </row>
    <row r="16" spans="1:14" s="150" customFormat="1" ht="12.75">
      <c r="A16" s="354" t="s">
        <v>469</v>
      </c>
      <c r="B16" s="355" t="s">
        <v>4</v>
      </c>
      <c r="C16" s="356">
        <v>45</v>
      </c>
      <c r="D16" s="157"/>
      <c r="E16" s="155"/>
      <c r="F16" s="155"/>
      <c r="G16" s="155"/>
      <c r="H16" s="155"/>
      <c r="I16" s="156"/>
      <c r="J16" s="157"/>
      <c r="K16" s="155"/>
      <c r="L16" s="155"/>
      <c r="M16" s="155"/>
      <c r="N16" s="158"/>
    </row>
    <row r="17" spans="1:14" s="150" customFormat="1" ht="12.75">
      <c r="A17" s="354" t="s">
        <v>470</v>
      </c>
      <c r="B17" s="355" t="s">
        <v>4</v>
      </c>
      <c r="C17" s="356">
        <v>20</v>
      </c>
      <c r="D17" s="157"/>
      <c r="E17" s="155"/>
      <c r="F17" s="155"/>
      <c r="G17" s="155"/>
      <c r="H17" s="155"/>
      <c r="I17" s="156"/>
      <c r="J17" s="157"/>
      <c r="K17" s="155"/>
      <c r="L17" s="155"/>
      <c r="M17" s="155"/>
      <c r="N17" s="158"/>
    </row>
    <row r="18" spans="1:14" s="150" customFormat="1" ht="12.75">
      <c r="A18" s="354" t="s">
        <v>471</v>
      </c>
      <c r="B18" s="355" t="s">
        <v>5</v>
      </c>
      <c r="C18" s="356">
        <v>4</v>
      </c>
      <c r="D18" s="159"/>
      <c r="E18" s="160"/>
      <c r="F18" s="160"/>
      <c r="G18" s="147"/>
      <c r="H18" s="160"/>
      <c r="I18" s="279"/>
      <c r="J18" s="159"/>
      <c r="K18" s="160"/>
      <c r="L18" s="160"/>
      <c r="M18" s="160"/>
      <c r="N18" s="161"/>
    </row>
    <row r="19" spans="1:14" s="150" customFormat="1" ht="12.75">
      <c r="A19" s="357" t="s">
        <v>472</v>
      </c>
      <c r="B19" s="355" t="s">
        <v>3</v>
      </c>
      <c r="C19" s="356">
        <v>2</v>
      </c>
      <c r="D19" s="159"/>
      <c r="E19" s="160"/>
      <c r="F19" s="160"/>
      <c r="G19" s="147"/>
      <c r="H19" s="160"/>
      <c r="I19" s="279"/>
      <c r="J19" s="159"/>
      <c r="K19" s="160"/>
      <c r="L19" s="160"/>
      <c r="M19" s="160"/>
      <c r="N19" s="161"/>
    </row>
    <row r="20" spans="1:14" s="150" customFormat="1" ht="12.75">
      <c r="A20" s="354" t="s">
        <v>473</v>
      </c>
      <c r="B20" s="355" t="s">
        <v>3</v>
      </c>
      <c r="C20" s="356">
        <v>2</v>
      </c>
      <c r="D20" s="159"/>
      <c r="E20" s="160"/>
      <c r="F20" s="160"/>
      <c r="G20" s="147"/>
      <c r="H20" s="160"/>
      <c r="I20" s="279"/>
      <c r="J20" s="159"/>
      <c r="K20" s="160"/>
      <c r="L20" s="160"/>
      <c r="M20" s="160"/>
      <c r="N20" s="161"/>
    </row>
    <row r="21" spans="1:14" s="150" customFormat="1" ht="12.75">
      <c r="A21" s="354" t="s">
        <v>474</v>
      </c>
      <c r="B21" s="355" t="s">
        <v>3</v>
      </c>
      <c r="C21" s="356">
        <v>2</v>
      </c>
      <c r="D21" s="159"/>
      <c r="E21" s="160"/>
      <c r="F21" s="160"/>
      <c r="G21" s="147"/>
      <c r="H21" s="160"/>
      <c r="I21" s="279"/>
      <c r="J21" s="159"/>
      <c r="K21" s="160"/>
      <c r="L21" s="160"/>
      <c r="M21" s="160"/>
      <c r="N21" s="161"/>
    </row>
    <row r="22" spans="1:14" s="150" customFormat="1" ht="12.75">
      <c r="A22" s="354" t="s">
        <v>475</v>
      </c>
      <c r="B22" s="355" t="s">
        <v>3</v>
      </c>
      <c r="C22" s="356">
        <v>2</v>
      </c>
      <c r="D22" s="159"/>
      <c r="E22" s="160"/>
      <c r="F22" s="113"/>
      <c r="G22" s="113"/>
      <c r="H22" s="160"/>
      <c r="I22" s="280"/>
      <c r="J22" s="159"/>
      <c r="K22" s="160"/>
      <c r="L22" s="160"/>
      <c r="M22" s="160"/>
      <c r="N22" s="161"/>
    </row>
    <row r="23" spans="1:14" s="150" customFormat="1" ht="13.5" customHeight="1">
      <c r="A23" s="354" t="s">
        <v>476</v>
      </c>
      <c r="B23" s="355" t="s">
        <v>3</v>
      </c>
      <c r="C23" s="356">
        <v>2</v>
      </c>
      <c r="D23" s="159"/>
      <c r="E23" s="160"/>
      <c r="F23" s="113"/>
      <c r="G23" s="113"/>
      <c r="H23" s="160"/>
      <c r="I23" s="280"/>
      <c r="J23" s="159"/>
      <c r="K23" s="160"/>
      <c r="L23" s="160"/>
      <c r="M23" s="160"/>
      <c r="N23" s="161"/>
    </row>
    <row r="24" spans="1:14" s="150" customFormat="1" ht="12.75" customHeight="1">
      <c r="A24" s="354" t="s">
        <v>477</v>
      </c>
      <c r="B24" s="355" t="s">
        <v>3</v>
      </c>
      <c r="C24" s="356">
        <v>2</v>
      </c>
      <c r="D24" s="159"/>
      <c r="E24" s="160"/>
      <c r="F24" s="113"/>
      <c r="G24" s="113"/>
      <c r="H24" s="160"/>
      <c r="I24" s="280"/>
      <c r="J24" s="159"/>
      <c r="K24" s="160"/>
      <c r="L24" s="160"/>
      <c r="M24" s="160"/>
      <c r="N24" s="161"/>
    </row>
    <row r="25" spans="1:14" s="150" customFormat="1" ht="12.75">
      <c r="A25" s="354" t="s">
        <v>478</v>
      </c>
      <c r="B25" s="355" t="s">
        <v>3</v>
      </c>
      <c r="C25" s="356">
        <v>2</v>
      </c>
      <c r="D25" s="159"/>
      <c r="E25" s="160"/>
      <c r="F25" s="113"/>
      <c r="G25" s="113"/>
      <c r="H25" s="160"/>
      <c r="I25" s="280"/>
      <c r="J25" s="159"/>
      <c r="K25" s="160"/>
      <c r="L25" s="160"/>
      <c r="M25" s="160"/>
      <c r="N25" s="161"/>
    </row>
    <row r="26" spans="1:14" s="150" customFormat="1" ht="12.75">
      <c r="A26" s="354" t="s">
        <v>479</v>
      </c>
      <c r="B26" s="355" t="s">
        <v>4</v>
      </c>
      <c r="C26" s="356">
        <v>9</v>
      </c>
      <c r="D26" s="159"/>
      <c r="E26" s="160"/>
      <c r="F26" s="160"/>
      <c r="G26" s="147"/>
      <c r="H26" s="160"/>
      <c r="I26" s="279"/>
      <c r="J26" s="159"/>
      <c r="K26" s="160"/>
      <c r="L26" s="160"/>
      <c r="M26" s="160"/>
      <c r="N26" s="161"/>
    </row>
    <row r="27" spans="1:14" s="150" customFormat="1" ht="12.75">
      <c r="A27" s="354" t="s">
        <v>315</v>
      </c>
      <c r="B27" s="355" t="s">
        <v>4</v>
      </c>
      <c r="C27" s="356">
        <v>14</v>
      </c>
      <c r="D27" s="159"/>
      <c r="E27" s="160"/>
      <c r="F27" s="160"/>
      <c r="G27" s="147"/>
      <c r="H27" s="160"/>
      <c r="I27" s="279"/>
      <c r="J27" s="159"/>
      <c r="K27" s="160"/>
      <c r="L27" s="160"/>
      <c r="M27" s="160"/>
      <c r="N27" s="161"/>
    </row>
    <row r="28" spans="1:14" s="150" customFormat="1" ht="12.75">
      <c r="A28" s="354" t="s">
        <v>480</v>
      </c>
      <c r="B28" s="355" t="s">
        <v>4</v>
      </c>
      <c r="C28" s="356">
        <v>23</v>
      </c>
      <c r="D28" s="159"/>
      <c r="E28" s="160"/>
      <c r="F28" s="160"/>
      <c r="G28" s="113"/>
      <c r="H28" s="160"/>
      <c r="I28" s="279"/>
      <c r="J28" s="159"/>
      <c r="K28" s="160"/>
      <c r="L28" s="160"/>
      <c r="M28" s="160"/>
      <c r="N28" s="161"/>
    </row>
    <row r="29" spans="1:14" s="150" customFormat="1" ht="12.75">
      <c r="A29" s="354" t="s">
        <v>216</v>
      </c>
      <c r="B29" s="358" t="s">
        <v>5</v>
      </c>
      <c r="C29" s="359">
        <v>1</v>
      </c>
      <c r="D29" s="159"/>
      <c r="E29" s="160"/>
      <c r="F29" s="160"/>
      <c r="G29" s="113"/>
      <c r="H29" s="160"/>
      <c r="I29" s="279"/>
      <c r="J29" s="159"/>
      <c r="K29" s="160"/>
      <c r="L29" s="160"/>
      <c r="M29" s="160"/>
      <c r="N29" s="161"/>
    </row>
    <row r="30" spans="1:14" s="150" customFormat="1" ht="12.75">
      <c r="A30" s="360" t="s">
        <v>217</v>
      </c>
      <c r="B30" s="355" t="s">
        <v>5</v>
      </c>
      <c r="C30" s="361">
        <v>1</v>
      </c>
      <c r="D30" s="159"/>
      <c r="E30" s="160"/>
      <c r="F30" s="160"/>
      <c r="G30" s="113"/>
      <c r="H30" s="160"/>
      <c r="I30" s="279"/>
      <c r="J30" s="159"/>
      <c r="K30" s="160"/>
      <c r="L30" s="160"/>
      <c r="M30" s="160"/>
      <c r="N30" s="161"/>
    </row>
    <row r="31" spans="1:14" s="150" customFormat="1" ht="12.75">
      <c r="A31" s="362" t="s">
        <v>481</v>
      </c>
      <c r="B31" s="363" t="s">
        <v>5</v>
      </c>
      <c r="C31" s="364">
        <v>1</v>
      </c>
      <c r="D31" s="159"/>
      <c r="E31" s="160"/>
      <c r="F31" s="113"/>
      <c r="G31" s="113"/>
      <c r="H31" s="160"/>
      <c r="I31" s="281"/>
      <c r="J31" s="159"/>
      <c r="K31" s="160"/>
      <c r="L31" s="160"/>
      <c r="M31" s="160"/>
      <c r="N31" s="161"/>
    </row>
    <row r="32" spans="1:14" s="150" customFormat="1" ht="12.75">
      <c r="A32" s="360" t="s">
        <v>482</v>
      </c>
      <c r="B32" s="363" t="s">
        <v>3</v>
      </c>
      <c r="C32" s="364">
        <v>1</v>
      </c>
      <c r="D32" s="159"/>
      <c r="E32" s="160"/>
      <c r="F32" s="113"/>
      <c r="G32" s="113"/>
      <c r="H32" s="160"/>
      <c r="I32" s="281"/>
      <c r="J32" s="159"/>
      <c r="K32" s="160"/>
      <c r="L32" s="160"/>
      <c r="M32" s="160"/>
      <c r="N32" s="161"/>
    </row>
    <row r="33" spans="1:14" s="150" customFormat="1" ht="12.75">
      <c r="A33" s="360" t="s">
        <v>285</v>
      </c>
      <c r="B33" s="363" t="s">
        <v>3</v>
      </c>
      <c r="C33" s="364">
        <v>1</v>
      </c>
      <c r="D33" s="159"/>
      <c r="E33" s="160"/>
      <c r="F33" s="113"/>
      <c r="G33" s="113"/>
      <c r="H33" s="160"/>
      <c r="I33" s="281"/>
      <c r="J33" s="159"/>
      <c r="K33" s="160"/>
      <c r="L33" s="160"/>
      <c r="M33" s="160"/>
      <c r="N33" s="161"/>
    </row>
    <row r="34" spans="1:14" s="150" customFormat="1" ht="12.75">
      <c r="A34" s="360" t="s">
        <v>483</v>
      </c>
      <c r="B34" s="363" t="s">
        <v>5</v>
      </c>
      <c r="C34" s="364">
        <v>1</v>
      </c>
      <c r="D34" s="159"/>
      <c r="E34" s="160"/>
      <c r="F34" s="113"/>
      <c r="G34" s="113"/>
      <c r="H34" s="160"/>
      <c r="I34" s="281"/>
      <c r="J34" s="159"/>
      <c r="K34" s="160"/>
      <c r="L34" s="160"/>
      <c r="M34" s="160"/>
      <c r="N34" s="161"/>
    </row>
    <row r="35" spans="1:14" s="150" customFormat="1" ht="12.75" customHeight="1">
      <c r="A35" s="360" t="s">
        <v>484</v>
      </c>
      <c r="B35" s="363" t="s">
        <v>3</v>
      </c>
      <c r="C35" s="364">
        <v>1</v>
      </c>
      <c r="D35" s="159"/>
      <c r="E35" s="160"/>
      <c r="F35" s="113"/>
      <c r="G35" s="113"/>
      <c r="H35" s="160"/>
      <c r="I35" s="281"/>
      <c r="J35" s="159"/>
      <c r="K35" s="160"/>
      <c r="L35" s="160"/>
      <c r="M35" s="160"/>
      <c r="N35" s="161"/>
    </row>
    <row r="36" spans="1:14" s="150" customFormat="1" ht="12.75">
      <c r="A36" s="360" t="s">
        <v>485</v>
      </c>
      <c r="B36" s="363" t="s">
        <v>5</v>
      </c>
      <c r="C36" s="364">
        <v>1</v>
      </c>
      <c r="D36" s="159"/>
      <c r="E36" s="160"/>
      <c r="F36" s="113"/>
      <c r="G36" s="113"/>
      <c r="H36" s="160"/>
      <c r="I36" s="281"/>
      <c r="J36" s="159"/>
      <c r="K36" s="160"/>
      <c r="L36" s="160"/>
      <c r="M36" s="160"/>
      <c r="N36" s="161"/>
    </row>
    <row r="37" spans="1:14" s="150" customFormat="1" ht="15" customHeight="1">
      <c r="A37" s="360" t="s">
        <v>486</v>
      </c>
      <c r="B37" s="363" t="s">
        <v>3</v>
      </c>
      <c r="C37" s="364">
        <v>3</v>
      </c>
      <c r="D37" s="159"/>
      <c r="E37" s="160"/>
      <c r="F37" s="113"/>
      <c r="G37" s="113"/>
      <c r="H37" s="160"/>
      <c r="I37" s="281"/>
      <c r="J37" s="159"/>
      <c r="K37" s="160"/>
      <c r="L37" s="160"/>
      <c r="M37" s="160"/>
      <c r="N37" s="161"/>
    </row>
    <row r="38" spans="1:14" s="150" customFormat="1" ht="12.75">
      <c r="A38" s="360" t="s">
        <v>487</v>
      </c>
      <c r="B38" s="363" t="s">
        <v>4</v>
      </c>
      <c r="C38" s="364">
        <v>12.5</v>
      </c>
      <c r="D38" s="159"/>
      <c r="E38" s="160"/>
      <c r="F38" s="113"/>
      <c r="G38" s="113"/>
      <c r="H38" s="160"/>
      <c r="I38" s="281"/>
      <c r="J38" s="159"/>
      <c r="K38" s="160"/>
      <c r="L38" s="160"/>
      <c r="M38" s="160"/>
      <c r="N38" s="161"/>
    </row>
    <row r="39" spans="1:14" s="151" customFormat="1" ht="12.75">
      <c r="A39" s="360" t="s">
        <v>488</v>
      </c>
      <c r="B39" s="363" t="s">
        <v>3</v>
      </c>
      <c r="C39" s="364">
        <v>24</v>
      </c>
      <c r="D39" s="159"/>
      <c r="E39" s="160"/>
      <c r="F39" s="113"/>
      <c r="G39" s="113"/>
      <c r="H39" s="160"/>
      <c r="I39" s="281"/>
      <c r="J39" s="159"/>
      <c r="K39" s="160"/>
      <c r="L39" s="160"/>
      <c r="M39" s="160"/>
      <c r="N39" s="161"/>
    </row>
    <row r="40" spans="1:14" s="151" customFormat="1" ht="12.75">
      <c r="A40" s="360" t="s">
        <v>220</v>
      </c>
      <c r="B40" s="363" t="s">
        <v>4</v>
      </c>
      <c r="C40" s="364">
        <v>7</v>
      </c>
      <c r="D40" s="159"/>
      <c r="E40" s="160"/>
      <c r="F40" s="113"/>
      <c r="G40" s="113"/>
      <c r="H40" s="160"/>
      <c r="I40" s="281"/>
      <c r="J40" s="159"/>
      <c r="K40" s="160"/>
      <c r="L40" s="160"/>
      <c r="M40" s="160"/>
      <c r="N40" s="161"/>
    </row>
    <row r="41" spans="1:14" s="150" customFormat="1" ht="12.75">
      <c r="A41" s="365" t="s">
        <v>489</v>
      </c>
      <c r="B41" s="366" t="s">
        <v>222</v>
      </c>
      <c r="C41" s="367">
        <v>0.7</v>
      </c>
      <c r="D41" s="274"/>
      <c r="E41" s="273"/>
      <c r="F41" s="273"/>
      <c r="G41" s="273"/>
      <c r="H41" s="273"/>
      <c r="I41" s="282"/>
      <c r="J41" s="274"/>
      <c r="K41" s="273"/>
      <c r="L41" s="273"/>
      <c r="M41" s="273"/>
      <c r="N41" s="275"/>
    </row>
    <row r="42" spans="1:14" s="149" customFormat="1" ht="12.75">
      <c r="A42" s="365" t="s">
        <v>317</v>
      </c>
      <c r="B42" s="366" t="s">
        <v>316</v>
      </c>
      <c r="C42" s="367">
        <v>3.5</v>
      </c>
      <c r="D42" s="276"/>
      <c r="E42" s="265"/>
      <c r="F42" s="265"/>
      <c r="G42" s="265"/>
      <c r="H42" s="265"/>
      <c r="I42" s="271"/>
      <c r="J42" s="276"/>
      <c r="K42" s="265"/>
      <c r="L42" s="265"/>
      <c r="M42" s="265"/>
      <c r="N42" s="268"/>
    </row>
    <row r="43" spans="1:14" s="149" customFormat="1" ht="12.75">
      <c r="A43" s="365" t="s">
        <v>318</v>
      </c>
      <c r="B43" s="366" t="s">
        <v>316</v>
      </c>
      <c r="C43" s="367">
        <v>3.5</v>
      </c>
      <c r="D43" s="276"/>
      <c r="E43" s="265"/>
      <c r="F43" s="265"/>
      <c r="G43" s="265"/>
      <c r="H43" s="265"/>
      <c r="I43" s="271"/>
      <c r="J43" s="276"/>
      <c r="K43" s="265"/>
      <c r="L43" s="265"/>
      <c r="M43" s="265"/>
      <c r="N43" s="268"/>
    </row>
    <row r="44" spans="1:14" s="149" customFormat="1" ht="12.75">
      <c r="A44" s="368" t="s">
        <v>223</v>
      </c>
      <c r="B44" s="369" t="s">
        <v>5</v>
      </c>
      <c r="C44" s="370">
        <v>1</v>
      </c>
      <c r="D44" s="276"/>
      <c r="E44" s="265"/>
      <c r="F44" s="265"/>
      <c r="G44" s="265"/>
      <c r="H44" s="265"/>
      <c r="I44" s="271"/>
      <c r="J44" s="276"/>
      <c r="K44" s="265"/>
      <c r="L44" s="265"/>
      <c r="M44" s="265"/>
      <c r="N44" s="268"/>
    </row>
    <row r="45" spans="1:14" s="149" customFormat="1" ht="28.5">
      <c r="A45" s="267" t="s">
        <v>491</v>
      </c>
      <c r="B45" s="265"/>
      <c r="C45" s="271"/>
      <c r="D45" s="276"/>
      <c r="E45" s="265"/>
      <c r="F45" s="265"/>
      <c r="G45" s="265"/>
      <c r="H45" s="265"/>
      <c r="I45" s="271"/>
      <c r="J45" s="276"/>
      <c r="K45" s="265"/>
      <c r="L45" s="265"/>
      <c r="M45" s="265"/>
      <c r="N45" s="268"/>
    </row>
    <row r="46" spans="1:14" s="149" customFormat="1" ht="12.75">
      <c r="A46" s="371" t="s">
        <v>492</v>
      </c>
      <c r="B46" s="363" t="s">
        <v>3</v>
      </c>
      <c r="C46" s="372">
        <v>2</v>
      </c>
      <c r="D46" s="276"/>
      <c r="E46" s="265"/>
      <c r="F46" s="265"/>
      <c r="G46" s="265"/>
      <c r="H46" s="265"/>
      <c r="I46" s="271"/>
      <c r="J46" s="276"/>
      <c r="K46" s="265"/>
      <c r="L46" s="265"/>
      <c r="M46" s="265"/>
      <c r="N46" s="268"/>
    </row>
    <row r="47" spans="1:14" ht="24">
      <c r="A47" s="373" t="s">
        <v>224</v>
      </c>
      <c r="B47" s="363" t="s">
        <v>4</v>
      </c>
      <c r="C47" s="372">
        <v>23</v>
      </c>
      <c r="D47" s="148"/>
      <c r="E47" s="147"/>
      <c r="F47" s="147"/>
      <c r="G47" s="147"/>
      <c r="H47" s="252"/>
      <c r="I47" s="272"/>
      <c r="J47" s="255"/>
      <c r="K47" s="252"/>
      <c r="L47" s="252"/>
      <c r="M47" s="252"/>
      <c r="N47" s="256"/>
    </row>
    <row r="48" spans="1:14" ht="12.75">
      <c r="A48" s="373" t="s">
        <v>199</v>
      </c>
      <c r="B48" s="363" t="s">
        <v>4</v>
      </c>
      <c r="C48" s="372">
        <v>9</v>
      </c>
      <c r="D48" s="148"/>
      <c r="E48" s="147"/>
      <c r="F48" s="147"/>
      <c r="G48" s="147"/>
      <c r="H48" s="252"/>
      <c r="I48" s="272"/>
      <c r="J48" s="255"/>
      <c r="K48" s="252"/>
      <c r="L48" s="252"/>
      <c r="M48" s="252"/>
      <c r="N48" s="256"/>
    </row>
    <row r="49" spans="1:14" ht="24">
      <c r="A49" s="371" t="s">
        <v>225</v>
      </c>
      <c r="B49" s="363" t="s">
        <v>4</v>
      </c>
      <c r="C49" s="372">
        <v>14</v>
      </c>
      <c r="D49" s="148"/>
      <c r="E49" s="147"/>
      <c r="F49" s="147"/>
      <c r="G49" s="147"/>
      <c r="H49" s="252"/>
      <c r="I49" s="272"/>
      <c r="J49" s="255"/>
      <c r="K49" s="252"/>
      <c r="L49" s="252"/>
      <c r="M49" s="252"/>
      <c r="N49" s="256"/>
    </row>
    <row r="50" spans="1:14" ht="12.75">
      <c r="A50" s="371" t="s">
        <v>226</v>
      </c>
      <c r="B50" s="363" t="s">
        <v>4</v>
      </c>
      <c r="C50" s="372">
        <v>14</v>
      </c>
      <c r="D50" s="148"/>
      <c r="E50" s="147"/>
      <c r="F50" s="147"/>
      <c r="G50" s="147"/>
      <c r="H50" s="252"/>
      <c r="I50" s="272"/>
      <c r="J50" s="255"/>
      <c r="K50" s="252"/>
      <c r="L50" s="252"/>
      <c r="M50" s="252"/>
      <c r="N50" s="256"/>
    </row>
    <row r="51" spans="1:14" ht="12.75">
      <c r="A51" s="373" t="s">
        <v>227</v>
      </c>
      <c r="B51" s="363" t="s">
        <v>222</v>
      </c>
      <c r="C51" s="374">
        <v>0.3</v>
      </c>
      <c r="D51" s="148"/>
      <c r="E51" s="147"/>
      <c r="F51" s="147"/>
      <c r="G51" s="147"/>
      <c r="H51" s="252"/>
      <c r="I51" s="272"/>
      <c r="J51" s="255"/>
      <c r="K51" s="252"/>
      <c r="L51" s="252"/>
      <c r="M51" s="252"/>
      <c r="N51" s="256"/>
    </row>
    <row r="52" spans="1:14" ht="12.75">
      <c r="A52" s="373" t="s">
        <v>204</v>
      </c>
      <c r="B52" s="363" t="s">
        <v>4</v>
      </c>
      <c r="C52" s="372">
        <v>14</v>
      </c>
      <c r="D52" s="148"/>
      <c r="E52" s="147"/>
      <c r="F52" s="147"/>
      <c r="G52" s="147"/>
      <c r="H52" s="252"/>
      <c r="I52" s="272"/>
      <c r="J52" s="255"/>
      <c r="K52" s="252"/>
      <c r="L52" s="252"/>
      <c r="M52" s="252"/>
      <c r="N52" s="256"/>
    </row>
    <row r="53" spans="1:14" ht="12.75">
      <c r="A53" s="373" t="s">
        <v>198</v>
      </c>
      <c r="B53" s="363" t="s">
        <v>4</v>
      </c>
      <c r="C53" s="372">
        <v>23</v>
      </c>
      <c r="D53" s="148"/>
      <c r="E53" s="147"/>
      <c r="F53" s="147"/>
      <c r="G53" s="147"/>
      <c r="H53" s="252"/>
      <c r="I53" s="272"/>
      <c r="J53" s="255"/>
      <c r="K53" s="252"/>
      <c r="L53" s="252"/>
      <c r="M53" s="252"/>
      <c r="N53" s="256"/>
    </row>
    <row r="54" spans="1:14" ht="12.75">
      <c r="A54" s="371" t="s">
        <v>231</v>
      </c>
      <c r="B54" s="363" t="s">
        <v>4</v>
      </c>
      <c r="C54" s="372">
        <v>10</v>
      </c>
      <c r="D54" s="148"/>
      <c r="E54" s="147"/>
      <c r="F54" s="147"/>
      <c r="G54" s="147"/>
      <c r="H54" s="252"/>
      <c r="I54" s="272"/>
      <c r="J54" s="255"/>
      <c r="K54" s="252"/>
      <c r="L54" s="252"/>
      <c r="M54" s="252"/>
      <c r="N54" s="256"/>
    </row>
    <row r="55" spans="1:14" ht="12.75">
      <c r="A55" s="373" t="s">
        <v>230</v>
      </c>
      <c r="B55" s="363" t="s">
        <v>4</v>
      </c>
      <c r="C55" s="372">
        <v>9</v>
      </c>
      <c r="D55" s="148"/>
      <c r="E55" s="147"/>
      <c r="F55" s="147"/>
      <c r="G55" s="147"/>
      <c r="H55" s="252"/>
      <c r="I55" s="272"/>
      <c r="J55" s="255"/>
      <c r="K55" s="252"/>
      <c r="L55" s="252"/>
      <c r="M55" s="252"/>
      <c r="N55" s="256"/>
    </row>
    <row r="56" spans="1:14" ht="12.75">
      <c r="A56" s="373" t="s">
        <v>229</v>
      </c>
      <c r="B56" s="363" t="s">
        <v>4</v>
      </c>
      <c r="C56" s="372">
        <v>14</v>
      </c>
      <c r="D56" s="148"/>
      <c r="E56" s="147"/>
      <c r="F56" s="147"/>
      <c r="G56" s="147"/>
      <c r="H56" s="252"/>
      <c r="I56" s="272"/>
      <c r="J56" s="255"/>
      <c r="K56" s="252"/>
      <c r="L56" s="252"/>
      <c r="M56" s="252"/>
      <c r="N56" s="256"/>
    </row>
    <row r="57" spans="1:14" ht="12.75">
      <c r="A57" s="373" t="s">
        <v>232</v>
      </c>
      <c r="B57" s="363" t="s">
        <v>3</v>
      </c>
      <c r="C57" s="372">
        <v>4</v>
      </c>
      <c r="D57" s="148"/>
      <c r="E57" s="147"/>
      <c r="F57" s="147"/>
      <c r="G57" s="147"/>
      <c r="H57" s="252"/>
      <c r="I57" s="272"/>
      <c r="J57" s="255"/>
      <c r="K57" s="252"/>
      <c r="L57" s="252"/>
      <c r="M57" s="252"/>
      <c r="N57" s="256"/>
    </row>
    <row r="58" spans="1:14" ht="12.75">
      <c r="A58" s="373" t="s">
        <v>234</v>
      </c>
      <c r="B58" s="363" t="s">
        <v>3</v>
      </c>
      <c r="C58" s="372">
        <v>4</v>
      </c>
      <c r="D58" s="148"/>
      <c r="E58" s="147"/>
      <c r="F58" s="147"/>
      <c r="G58" s="147"/>
      <c r="H58" s="252"/>
      <c r="I58" s="272"/>
      <c r="J58" s="255"/>
      <c r="K58" s="252"/>
      <c r="L58" s="252"/>
      <c r="M58" s="252"/>
      <c r="N58" s="256"/>
    </row>
    <row r="59" spans="1:14" ht="12.75">
      <c r="A59" s="373" t="s">
        <v>235</v>
      </c>
      <c r="B59" s="363" t="s">
        <v>3</v>
      </c>
      <c r="C59" s="372">
        <v>2</v>
      </c>
      <c r="D59" s="148"/>
      <c r="E59" s="147"/>
      <c r="F59" s="147"/>
      <c r="G59" s="147"/>
      <c r="H59" s="252"/>
      <c r="I59" s="272"/>
      <c r="J59" s="255"/>
      <c r="K59" s="252"/>
      <c r="L59" s="252"/>
      <c r="M59" s="252"/>
      <c r="N59" s="256"/>
    </row>
    <row r="60" spans="1:14" ht="12.75">
      <c r="A60" s="354" t="s">
        <v>493</v>
      </c>
      <c r="B60" s="355" t="s">
        <v>5</v>
      </c>
      <c r="C60" s="356">
        <v>2</v>
      </c>
      <c r="D60" s="148"/>
      <c r="E60" s="147"/>
      <c r="F60" s="147"/>
      <c r="G60" s="147"/>
      <c r="H60" s="252"/>
      <c r="I60" s="272"/>
      <c r="J60" s="255"/>
      <c r="K60" s="252"/>
      <c r="L60" s="252"/>
      <c r="M60" s="252"/>
      <c r="N60" s="256"/>
    </row>
    <row r="61" spans="1:14" ht="12.75">
      <c r="A61" s="354" t="s">
        <v>494</v>
      </c>
      <c r="B61" s="355" t="s">
        <v>5</v>
      </c>
      <c r="C61" s="356">
        <v>2</v>
      </c>
      <c r="D61" s="148"/>
      <c r="E61" s="147"/>
      <c r="F61" s="147"/>
      <c r="G61" s="147"/>
      <c r="H61" s="252"/>
      <c r="I61" s="272"/>
      <c r="J61" s="255"/>
      <c r="K61" s="252"/>
      <c r="L61" s="252"/>
      <c r="M61" s="252"/>
      <c r="N61" s="256"/>
    </row>
    <row r="62" spans="1:14" ht="12.75">
      <c r="A62" s="354" t="s">
        <v>495</v>
      </c>
      <c r="B62" s="355" t="s">
        <v>5</v>
      </c>
      <c r="C62" s="356">
        <v>2</v>
      </c>
      <c r="D62" s="148"/>
      <c r="E62" s="147"/>
      <c r="F62" s="147"/>
      <c r="G62" s="147"/>
      <c r="H62" s="252"/>
      <c r="I62" s="272"/>
      <c r="J62" s="255"/>
      <c r="K62" s="252"/>
      <c r="L62" s="252"/>
      <c r="M62" s="252"/>
      <c r="N62" s="256"/>
    </row>
    <row r="63" spans="1:14" ht="12.75">
      <c r="A63" s="354" t="s">
        <v>496</v>
      </c>
      <c r="B63" s="355" t="s">
        <v>3</v>
      </c>
      <c r="C63" s="356">
        <v>2</v>
      </c>
      <c r="D63" s="148"/>
      <c r="E63" s="147"/>
      <c r="F63" s="147"/>
      <c r="G63" s="147"/>
      <c r="H63" s="252"/>
      <c r="I63" s="272"/>
      <c r="J63" s="255"/>
      <c r="K63" s="252"/>
      <c r="L63" s="252"/>
      <c r="M63" s="252"/>
      <c r="N63" s="256"/>
    </row>
    <row r="64" spans="1:14" ht="12.75">
      <c r="A64" s="354" t="s">
        <v>497</v>
      </c>
      <c r="B64" s="355" t="s">
        <v>4</v>
      </c>
      <c r="C64" s="356">
        <v>20</v>
      </c>
      <c r="D64" s="148"/>
      <c r="E64" s="147"/>
      <c r="F64" s="147"/>
      <c r="G64" s="147"/>
      <c r="H64" s="252"/>
      <c r="I64" s="272"/>
      <c r="J64" s="255"/>
      <c r="K64" s="252"/>
      <c r="L64" s="252"/>
      <c r="M64" s="252"/>
      <c r="N64" s="256"/>
    </row>
    <row r="65" spans="1:14" ht="12.75">
      <c r="A65" s="354" t="s">
        <v>237</v>
      </c>
      <c r="B65" s="363" t="s">
        <v>3</v>
      </c>
      <c r="C65" s="375">
        <v>1</v>
      </c>
      <c r="D65" s="148"/>
      <c r="E65" s="147"/>
      <c r="F65" s="147"/>
      <c r="G65" s="147"/>
      <c r="H65" s="252"/>
      <c r="I65" s="272"/>
      <c r="J65" s="255"/>
      <c r="K65" s="252"/>
      <c r="L65" s="252"/>
      <c r="M65" s="252"/>
      <c r="N65" s="256"/>
    </row>
    <row r="66" spans="1:14" ht="12.75">
      <c r="A66" s="360" t="s">
        <v>239</v>
      </c>
      <c r="B66" s="363" t="s">
        <v>3</v>
      </c>
      <c r="C66" s="375">
        <v>3</v>
      </c>
      <c r="D66" s="148"/>
      <c r="E66" s="147"/>
      <c r="F66" s="147"/>
      <c r="G66" s="147"/>
      <c r="H66" s="252"/>
      <c r="I66" s="272"/>
      <c r="J66" s="255"/>
      <c r="K66" s="252"/>
      <c r="L66" s="252"/>
      <c r="M66" s="252"/>
      <c r="N66" s="256"/>
    </row>
    <row r="67" spans="1:14" ht="12.75">
      <c r="A67" s="360" t="s">
        <v>319</v>
      </c>
      <c r="B67" s="363" t="s">
        <v>316</v>
      </c>
      <c r="C67" s="376">
        <v>3.5</v>
      </c>
      <c r="D67" s="148"/>
      <c r="E67" s="147"/>
      <c r="F67" s="147"/>
      <c r="G67" s="147"/>
      <c r="H67" s="252"/>
      <c r="I67" s="272"/>
      <c r="J67" s="255"/>
      <c r="K67" s="252"/>
      <c r="L67" s="252"/>
      <c r="M67" s="252"/>
      <c r="N67" s="256"/>
    </row>
    <row r="68" spans="1:14" ht="12.75">
      <c r="A68" s="360" t="s">
        <v>320</v>
      </c>
      <c r="B68" s="363" t="s">
        <v>316</v>
      </c>
      <c r="C68" s="376">
        <v>3.5</v>
      </c>
      <c r="D68" s="148"/>
      <c r="E68" s="147"/>
      <c r="F68" s="147"/>
      <c r="G68" s="147"/>
      <c r="H68" s="252"/>
      <c r="I68" s="272"/>
      <c r="J68" s="255"/>
      <c r="K68" s="252"/>
      <c r="L68" s="252"/>
      <c r="M68" s="252"/>
      <c r="N68" s="256"/>
    </row>
    <row r="69" spans="1:14" ht="12.75">
      <c r="A69" s="373" t="s">
        <v>321</v>
      </c>
      <c r="B69" s="363" t="s">
        <v>316</v>
      </c>
      <c r="C69" s="376">
        <v>3.5</v>
      </c>
      <c r="D69" s="148"/>
      <c r="E69" s="147"/>
      <c r="F69" s="147"/>
      <c r="G69" s="147"/>
      <c r="H69" s="252"/>
      <c r="I69" s="272"/>
      <c r="J69" s="255"/>
      <c r="K69" s="252"/>
      <c r="L69" s="252"/>
      <c r="M69" s="252"/>
      <c r="N69" s="256"/>
    </row>
    <row r="70" spans="1:14" ht="12.75">
      <c r="A70" s="360" t="s">
        <v>240</v>
      </c>
      <c r="B70" s="363" t="s">
        <v>3</v>
      </c>
      <c r="C70" s="375">
        <v>1</v>
      </c>
      <c r="D70" s="148"/>
      <c r="E70" s="147"/>
      <c r="F70" s="147"/>
      <c r="G70" s="147"/>
      <c r="H70" s="252"/>
      <c r="I70" s="272"/>
      <c r="J70" s="255"/>
      <c r="K70" s="252"/>
      <c r="L70" s="252"/>
      <c r="M70" s="252"/>
      <c r="N70" s="256"/>
    </row>
    <row r="71" spans="1:14" ht="12.75">
      <c r="A71" s="360" t="s">
        <v>276</v>
      </c>
      <c r="B71" s="363" t="s">
        <v>3</v>
      </c>
      <c r="C71" s="375">
        <v>1</v>
      </c>
      <c r="D71" s="148"/>
      <c r="E71" s="147"/>
      <c r="F71" s="147"/>
      <c r="G71" s="147"/>
      <c r="H71" s="252"/>
      <c r="I71" s="272"/>
      <c r="J71" s="255"/>
      <c r="K71" s="252"/>
      <c r="L71" s="252"/>
      <c r="M71" s="252"/>
      <c r="N71" s="256"/>
    </row>
    <row r="72" spans="1:14" ht="12.75">
      <c r="A72" s="360" t="s">
        <v>498</v>
      </c>
      <c r="B72" s="363" t="s">
        <v>5</v>
      </c>
      <c r="C72" s="372">
        <v>1</v>
      </c>
      <c r="D72" s="148"/>
      <c r="E72" s="147"/>
      <c r="F72" s="147"/>
      <c r="G72" s="147"/>
      <c r="H72" s="252"/>
      <c r="I72" s="272"/>
      <c r="J72" s="255"/>
      <c r="K72" s="252"/>
      <c r="L72" s="252"/>
      <c r="M72" s="252"/>
      <c r="N72" s="256"/>
    </row>
    <row r="73" spans="1:14" ht="12.75">
      <c r="A73" s="373" t="s">
        <v>499</v>
      </c>
      <c r="B73" s="363" t="s">
        <v>190</v>
      </c>
      <c r="C73" s="372">
        <v>1</v>
      </c>
      <c r="D73" s="148"/>
      <c r="E73" s="147"/>
      <c r="F73" s="147"/>
      <c r="G73" s="147"/>
      <c r="H73" s="252"/>
      <c r="I73" s="272"/>
      <c r="J73" s="255"/>
      <c r="K73" s="252"/>
      <c r="L73" s="252"/>
      <c r="M73" s="252"/>
      <c r="N73" s="256"/>
    </row>
    <row r="74" spans="1:14" ht="12.75">
      <c r="A74" s="373" t="s">
        <v>500</v>
      </c>
      <c r="B74" s="363" t="s">
        <v>190</v>
      </c>
      <c r="C74" s="372">
        <v>1</v>
      </c>
      <c r="D74" s="148"/>
      <c r="E74" s="147"/>
      <c r="F74" s="147"/>
      <c r="G74" s="147"/>
      <c r="H74" s="252"/>
      <c r="I74" s="272"/>
      <c r="J74" s="255"/>
      <c r="K74" s="252"/>
      <c r="L74" s="252"/>
      <c r="M74" s="252"/>
      <c r="N74" s="256"/>
    </row>
    <row r="75" spans="1:14" ht="12.75">
      <c r="A75" s="373" t="s">
        <v>197</v>
      </c>
      <c r="B75" s="363" t="s">
        <v>4</v>
      </c>
      <c r="C75" s="372">
        <v>23</v>
      </c>
      <c r="D75" s="148"/>
      <c r="E75" s="147"/>
      <c r="F75" s="147"/>
      <c r="G75" s="147"/>
      <c r="H75" s="252"/>
      <c r="I75" s="272"/>
      <c r="J75" s="255"/>
      <c r="K75" s="252"/>
      <c r="L75" s="252"/>
      <c r="M75" s="252"/>
      <c r="N75" s="256"/>
    </row>
    <row r="76" spans="1:14" ht="12.75">
      <c r="A76" s="373" t="s">
        <v>196</v>
      </c>
      <c r="B76" s="363" t="s">
        <v>4</v>
      </c>
      <c r="C76" s="372">
        <v>23</v>
      </c>
      <c r="D76" s="148"/>
      <c r="E76" s="147"/>
      <c r="F76" s="147"/>
      <c r="G76" s="147"/>
      <c r="H76" s="252"/>
      <c r="I76" s="272"/>
      <c r="J76" s="255"/>
      <c r="K76" s="252"/>
      <c r="L76" s="252"/>
      <c r="M76" s="252"/>
      <c r="N76" s="256"/>
    </row>
    <row r="77" spans="1:14" ht="12.75">
      <c r="A77" s="373" t="s">
        <v>195</v>
      </c>
      <c r="B77" s="363" t="s">
        <v>190</v>
      </c>
      <c r="C77" s="372">
        <v>1</v>
      </c>
      <c r="D77" s="148"/>
      <c r="E77" s="147"/>
      <c r="F77" s="147"/>
      <c r="G77" s="147"/>
      <c r="H77" s="252"/>
      <c r="I77" s="272"/>
      <c r="J77" s="255"/>
      <c r="K77" s="252"/>
      <c r="L77" s="252"/>
      <c r="M77" s="252"/>
      <c r="N77" s="256"/>
    </row>
    <row r="78" spans="1:14" ht="24">
      <c r="A78" s="373" t="s">
        <v>194</v>
      </c>
      <c r="B78" s="363" t="s">
        <v>190</v>
      </c>
      <c r="C78" s="372">
        <v>1</v>
      </c>
      <c r="D78" s="148"/>
      <c r="E78" s="147"/>
      <c r="F78" s="147"/>
      <c r="G78" s="147"/>
      <c r="H78" s="252"/>
      <c r="I78" s="272"/>
      <c r="J78" s="255"/>
      <c r="K78" s="252"/>
      <c r="L78" s="252"/>
      <c r="M78" s="252"/>
      <c r="N78" s="256"/>
    </row>
    <row r="79" spans="1:14" ht="12.75">
      <c r="A79" s="373" t="s">
        <v>193</v>
      </c>
      <c r="B79" s="363" t="s">
        <v>190</v>
      </c>
      <c r="C79" s="372">
        <v>1</v>
      </c>
      <c r="D79" s="148"/>
      <c r="E79" s="147"/>
      <c r="F79" s="147"/>
      <c r="G79" s="147"/>
      <c r="H79" s="252"/>
      <c r="I79" s="272"/>
      <c r="J79" s="255"/>
      <c r="K79" s="252"/>
      <c r="L79" s="252"/>
      <c r="M79" s="252"/>
      <c r="N79" s="256"/>
    </row>
    <row r="80" spans="1:14" ht="12.75">
      <c r="A80" s="373" t="s">
        <v>192</v>
      </c>
      <c r="B80" s="363" t="s">
        <v>190</v>
      </c>
      <c r="C80" s="372">
        <v>1</v>
      </c>
      <c r="D80" s="148"/>
      <c r="E80" s="147"/>
      <c r="F80" s="147"/>
      <c r="G80" s="147"/>
      <c r="H80" s="252"/>
      <c r="I80" s="272"/>
      <c r="J80" s="255"/>
      <c r="K80" s="252"/>
      <c r="L80" s="252"/>
      <c r="M80" s="252"/>
      <c r="N80" s="256"/>
    </row>
    <row r="81" spans="1:14" ht="12.75">
      <c r="A81" s="360" t="s">
        <v>191</v>
      </c>
      <c r="B81" s="363" t="s">
        <v>190</v>
      </c>
      <c r="C81" s="372">
        <v>1</v>
      </c>
      <c r="D81" s="255"/>
      <c r="E81" s="252"/>
      <c r="F81" s="252"/>
      <c r="G81" s="252"/>
      <c r="H81" s="252"/>
      <c r="I81" s="272"/>
      <c r="J81" s="255"/>
      <c r="K81" s="252"/>
      <c r="L81" s="252"/>
      <c r="M81" s="252"/>
      <c r="N81" s="256"/>
    </row>
    <row r="82" spans="1:14" ht="14.25">
      <c r="A82" s="269" t="s">
        <v>501</v>
      </c>
      <c r="B82" s="252"/>
      <c r="C82" s="272"/>
      <c r="D82" s="148"/>
      <c r="E82" s="147"/>
      <c r="F82" s="147"/>
      <c r="G82" s="147"/>
      <c r="H82" s="252"/>
      <c r="I82" s="272"/>
      <c r="J82" s="255"/>
      <c r="K82" s="252"/>
      <c r="L82" s="252"/>
      <c r="M82" s="252"/>
      <c r="N82" s="256"/>
    </row>
    <row r="83" spans="1:14" ht="12.75">
      <c r="A83" s="354" t="s">
        <v>469</v>
      </c>
      <c r="B83" s="355" t="s">
        <v>4</v>
      </c>
      <c r="C83" s="356">
        <v>50</v>
      </c>
      <c r="D83" s="255"/>
      <c r="E83" s="252"/>
      <c r="F83" s="252"/>
      <c r="G83" s="252"/>
      <c r="H83" s="252"/>
      <c r="I83" s="272"/>
      <c r="J83" s="255"/>
      <c r="K83" s="252"/>
      <c r="L83" s="252"/>
      <c r="M83" s="252"/>
      <c r="N83" s="256"/>
    </row>
    <row r="84" spans="1:14" ht="12.75">
      <c r="A84" s="354" t="s">
        <v>470</v>
      </c>
      <c r="B84" s="355" t="s">
        <v>4</v>
      </c>
      <c r="C84" s="356">
        <v>20</v>
      </c>
      <c r="D84" s="255"/>
      <c r="E84" s="252"/>
      <c r="F84" s="252"/>
      <c r="G84" s="252"/>
      <c r="H84" s="252"/>
      <c r="I84" s="272"/>
      <c r="J84" s="255"/>
      <c r="K84" s="252"/>
      <c r="L84" s="252"/>
      <c r="M84" s="252"/>
      <c r="N84" s="256"/>
    </row>
    <row r="85" spans="1:14" ht="12.75">
      <c r="A85" s="354" t="s">
        <v>471</v>
      </c>
      <c r="B85" s="355" t="s">
        <v>5</v>
      </c>
      <c r="C85" s="356">
        <v>4</v>
      </c>
      <c r="D85" s="255"/>
      <c r="E85" s="252"/>
      <c r="F85" s="252"/>
      <c r="G85" s="252"/>
      <c r="H85" s="252"/>
      <c r="I85" s="272"/>
      <c r="J85" s="255"/>
      <c r="K85" s="252"/>
      <c r="L85" s="252"/>
      <c r="M85" s="252"/>
      <c r="N85" s="256"/>
    </row>
    <row r="86" spans="1:14" ht="12.75">
      <c r="A86" s="357" t="s">
        <v>472</v>
      </c>
      <c r="B86" s="355" t="s">
        <v>3</v>
      </c>
      <c r="C86" s="356">
        <v>2</v>
      </c>
      <c r="D86" s="255"/>
      <c r="E86" s="252"/>
      <c r="F86" s="252"/>
      <c r="G86" s="252"/>
      <c r="H86" s="252"/>
      <c r="I86" s="272"/>
      <c r="J86" s="255"/>
      <c r="K86" s="252"/>
      <c r="L86" s="252"/>
      <c r="M86" s="252"/>
      <c r="N86" s="256"/>
    </row>
    <row r="87" spans="1:14" ht="12.75">
      <c r="A87" s="354" t="s">
        <v>473</v>
      </c>
      <c r="B87" s="355" t="s">
        <v>3</v>
      </c>
      <c r="C87" s="356">
        <v>2</v>
      </c>
      <c r="D87" s="148"/>
      <c r="E87" s="147"/>
      <c r="F87" s="147"/>
      <c r="G87" s="147"/>
      <c r="H87" s="252"/>
      <c r="I87" s="272"/>
      <c r="J87" s="255"/>
      <c r="K87" s="252"/>
      <c r="L87" s="252"/>
      <c r="M87" s="252"/>
      <c r="N87" s="256"/>
    </row>
    <row r="88" spans="1:14" ht="12.75">
      <c r="A88" s="354" t="s">
        <v>474</v>
      </c>
      <c r="B88" s="355" t="s">
        <v>3</v>
      </c>
      <c r="C88" s="356">
        <v>2</v>
      </c>
      <c r="D88" s="148"/>
      <c r="E88" s="147"/>
      <c r="F88" s="147"/>
      <c r="G88" s="147"/>
      <c r="H88" s="252"/>
      <c r="I88" s="272"/>
      <c r="J88" s="255"/>
      <c r="K88" s="252"/>
      <c r="L88" s="252"/>
      <c r="M88" s="252"/>
      <c r="N88" s="256"/>
    </row>
    <row r="89" spans="1:14" ht="12.75">
      <c r="A89" s="354" t="s">
        <v>475</v>
      </c>
      <c r="B89" s="355" t="s">
        <v>3</v>
      </c>
      <c r="C89" s="356">
        <v>2</v>
      </c>
      <c r="D89" s="148"/>
      <c r="E89" s="147"/>
      <c r="F89" s="147"/>
      <c r="G89" s="147"/>
      <c r="H89" s="252"/>
      <c r="I89" s="272"/>
      <c r="J89" s="255"/>
      <c r="K89" s="252"/>
      <c r="L89" s="252"/>
      <c r="M89" s="252"/>
      <c r="N89" s="256"/>
    </row>
    <row r="90" spans="1:14" ht="12.75">
      <c r="A90" s="354" t="s">
        <v>476</v>
      </c>
      <c r="B90" s="355" t="s">
        <v>3</v>
      </c>
      <c r="C90" s="356">
        <v>2</v>
      </c>
      <c r="D90" s="148"/>
      <c r="E90" s="147"/>
      <c r="F90" s="147"/>
      <c r="G90" s="147"/>
      <c r="H90" s="252"/>
      <c r="I90" s="272"/>
      <c r="J90" s="255"/>
      <c r="K90" s="252"/>
      <c r="L90" s="252"/>
      <c r="M90" s="252"/>
      <c r="N90" s="256"/>
    </row>
    <row r="91" spans="1:14" ht="12.75">
      <c r="A91" s="354" t="s">
        <v>477</v>
      </c>
      <c r="B91" s="355" t="s">
        <v>3</v>
      </c>
      <c r="C91" s="356">
        <v>2</v>
      </c>
      <c r="D91" s="148"/>
      <c r="E91" s="147"/>
      <c r="F91" s="147"/>
      <c r="G91" s="147"/>
      <c r="H91" s="252"/>
      <c r="I91" s="272"/>
      <c r="J91" s="255"/>
      <c r="K91" s="252"/>
      <c r="L91" s="252"/>
      <c r="M91" s="252"/>
      <c r="N91" s="256"/>
    </row>
    <row r="92" spans="1:14" ht="12.75">
      <c r="A92" s="354" t="s">
        <v>478</v>
      </c>
      <c r="B92" s="355" t="s">
        <v>3</v>
      </c>
      <c r="C92" s="356">
        <v>2</v>
      </c>
      <c r="D92" s="148"/>
      <c r="E92" s="147"/>
      <c r="F92" s="147"/>
      <c r="G92" s="147"/>
      <c r="H92" s="252"/>
      <c r="I92" s="272"/>
      <c r="J92" s="255"/>
      <c r="K92" s="252"/>
      <c r="L92" s="252"/>
      <c r="M92" s="252"/>
      <c r="N92" s="256"/>
    </row>
    <row r="93" spans="1:14" ht="12.75">
      <c r="A93" s="354" t="s">
        <v>479</v>
      </c>
      <c r="B93" s="355" t="s">
        <v>4</v>
      </c>
      <c r="C93" s="356">
        <v>10</v>
      </c>
      <c r="D93" s="148"/>
      <c r="E93" s="147"/>
      <c r="F93" s="147"/>
      <c r="G93" s="147"/>
      <c r="H93" s="252"/>
      <c r="I93" s="272"/>
      <c r="J93" s="255"/>
      <c r="K93" s="252"/>
      <c r="L93" s="252"/>
      <c r="M93" s="252"/>
      <c r="N93" s="256"/>
    </row>
    <row r="94" spans="1:14" ht="12.75">
      <c r="A94" s="354" t="s">
        <v>502</v>
      </c>
      <c r="B94" s="355" t="s">
        <v>4</v>
      </c>
      <c r="C94" s="356">
        <v>2</v>
      </c>
      <c r="D94" s="148"/>
      <c r="E94" s="147"/>
      <c r="F94" s="147"/>
      <c r="G94" s="147"/>
      <c r="H94" s="252"/>
      <c r="I94" s="272"/>
      <c r="J94" s="255"/>
      <c r="K94" s="252"/>
      <c r="L94" s="252"/>
      <c r="M94" s="252"/>
      <c r="N94" s="256"/>
    </row>
    <row r="95" spans="1:14" ht="12.75">
      <c r="A95" s="354" t="s">
        <v>315</v>
      </c>
      <c r="B95" s="355" t="s">
        <v>4</v>
      </c>
      <c r="C95" s="356">
        <v>16</v>
      </c>
      <c r="D95" s="148"/>
      <c r="E95" s="147"/>
      <c r="F95" s="147"/>
      <c r="G95" s="147"/>
      <c r="H95" s="252"/>
      <c r="I95" s="272"/>
      <c r="J95" s="255"/>
      <c r="K95" s="252"/>
      <c r="L95" s="252"/>
      <c r="M95" s="252"/>
      <c r="N95" s="256"/>
    </row>
    <row r="96" spans="1:14" ht="12.75">
      <c r="A96" s="354" t="s">
        <v>480</v>
      </c>
      <c r="B96" s="355" t="s">
        <v>4</v>
      </c>
      <c r="C96" s="356">
        <v>28</v>
      </c>
      <c r="D96" s="148"/>
      <c r="E96" s="147"/>
      <c r="F96" s="147"/>
      <c r="G96" s="147"/>
      <c r="H96" s="252"/>
      <c r="I96" s="272"/>
      <c r="J96" s="255"/>
      <c r="K96" s="252"/>
      <c r="L96" s="252"/>
      <c r="M96" s="252"/>
      <c r="N96" s="256"/>
    </row>
    <row r="97" spans="1:14" ht="12.75">
      <c r="A97" s="354" t="s">
        <v>259</v>
      </c>
      <c r="B97" s="355" t="s">
        <v>3</v>
      </c>
      <c r="C97" s="361">
        <v>1</v>
      </c>
      <c r="D97" s="148"/>
      <c r="E97" s="147"/>
      <c r="F97" s="147"/>
      <c r="G97" s="147"/>
      <c r="H97" s="252"/>
      <c r="I97" s="272"/>
      <c r="J97" s="255"/>
      <c r="K97" s="252"/>
      <c r="L97" s="252"/>
      <c r="M97" s="252"/>
      <c r="N97" s="256"/>
    </row>
    <row r="98" spans="1:14" ht="12.75">
      <c r="A98" s="360" t="s">
        <v>217</v>
      </c>
      <c r="B98" s="355" t="s">
        <v>5</v>
      </c>
      <c r="C98" s="361">
        <v>1</v>
      </c>
      <c r="D98" s="148"/>
      <c r="E98" s="147"/>
      <c r="F98" s="147"/>
      <c r="G98" s="147"/>
      <c r="H98" s="252"/>
      <c r="I98" s="272"/>
      <c r="J98" s="255"/>
      <c r="K98" s="252"/>
      <c r="L98" s="252"/>
      <c r="M98" s="252"/>
      <c r="N98" s="256"/>
    </row>
    <row r="99" spans="1:14" ht="12.75">
      <c r="A99" s="365" t="s">
        <v>260</v>
      </c>
      <c r="B99" s="355" t="s">
        <v>3</v>
      </c>
      <c r="C99" s="370">
        <v>10</v>
      </c>
      <c r="D99" s="148"/>
      <c r="E99" s="147"/>
      <c r="F99" s="147"/>
      <c r="G99" s="147"/>
      <c r="H99" s="252"/>
      <c r="I99" s="272"/>
      <c r="J99" s="255"/>
      <c r="K99" s="252"/>
      <c r="L99" s="252"/>
      <c r="M99" s="252"/>
      <c r="N99" s="256"/>
    </row>
    <row r="100" spans="1:14" ht="12.75">
      <c r="A100" s="362" t="s">
        <v>481</v>
      </c>
      <c r="B100" s="355" t="s">
        <v>5</v>
      </c>
      <c r="C100" s="370">
        <v>1</v>
      </c>
      <c r="D100" s="148"/>
      <c r="E100" s="147"/>
      <c r="F100" s="147"/>
      <c r="G100" s="147"/>
      <c r="H100" s="252"/>
      <c r="I100" s="272"/>
      <c r="J100" s="255"/>
      <c r="K100" s="252"/>
      <c r="L100" s="252"/>
      <c r="M100" s="252"/>
      <c r="N100" s="256"/>
    </row>
    <row r="101" spans="1:14" ht="12.75">
      <c r="A101" s="377" t="s">
        <v>482</v>
      </c>
      <c r="B101" s="355" t="s">
        <v>3</v>
      </c>
      <c r="C101" s="370">
        <v>1</v>
      </c>
      <c r="D101" s="148"/>
      <c r="E101" s="147"/>
      <c r="F101" s="147"/>
      <c r="G101" s="147"/>
      <c r="H101" s="252"/>
      <c r="I101" s="272"/>
      <c r="J101" s="255"/>
      <c r="K101" s="252"/>
      <c r="L101" s="252"/>
      <c r="M101" s="252"/>
      <c r="N101" s="256"/>
    </row>
    <row r="102" spans="1:14" ht="12.75">
      <c r="A102" s="377" t="s">
        <v>285</v>
      </c>
      <c r="B102" s="355" t="s">
        <v>3</v>
      </c>
      <c r="C102" s="370">
        <v>1</v>
      </c>
      <c r="D102" s="148"/>
      <c r="E102" s="147"/>
      <c r="F102" s="147"/>
      <c r="G102" s="147"/>
      <c r="H102" s="252"/>
      <c r="I102" s="272"/>
      <c r="J102" s="255"/>
      <c r="K102" s="252"/>
      <c r="L102" s="252"/>
      <c r="M102" s="252"/>
      <c r="N102" s="256"/>
    </row>
    <row r="103" spans="1:14" ht="12.75">
      <c r="A103" s="377" t="s">
        <v>483</v>
      </c>
      <c r="B103" s="355" t="s">
        <v>5</v>
      </c>
      <c r="C103" s="370">
        <v>1</v>
      </c>
      <c r="D103" s="148"/>
      <c r="E103" s="147"/>
      <c r="F103" s="147"/>
      <c r="G103" s="147"/>
      <c r="H103" s="252"/>
      <c r="I103" s="272"/>
      <c r="J103" s="255"/>
      <c r="K103" s="252"/>
      <c r="L103" s="252"/>
      <c r="M103" s="252"/>
      <c r="N103" s="256"/>
    </row>
    <row r="104" spans="1:14" ht="12.75">
      <c r="A104" s="377" t="s">
        <v>484</v>
      </c>
      <c r="B104" s="355" t="s">
        <v>3</v>
      </c>
      <c r="C104" s="370">
        <v>1</v>
      </c>
      <c r="D104" s="148"/>
      <c r="E104" s="147"/>
      <c r="F104" s="147"/>
      <c r="G104" s="147"/>
      <c r="H104" s="252"/>
      <c r="I104" s="272"/>
      <c r="J104" s="255"/>
      <c r="K104" s="252"/>
      <c r="L104" s="252"/>
      <c r="M104" s="252"/>
      <c r="N104" s="256"/>
    </row>
    <row r="105" spans="1:14" ht="12.75">
      <c r="A105" s="377" t="s">
        <v>485</v>
      </c>
      <c r="B105" s="355" t="s">
        <v>5</v>
      </c>
      <c r="C105" s="370">
        <v>1</v>
      </c>
      <c r="D105" s="148"/>
      <c r="E105" s="147"/>
      <c r="F105" s="147"/>
      <c r="G105" s="147"/>
      <c r="H105" s="252"/>
      <c r="I105" s="272"/>
      <c r="J105" s="255"/>
      <c r="K105" s="252"/>
      <c r="L105" s="252"/>
      <c r="M105" s="252"/>
      <c r="N105" s="256"/>
    </row>
    <row r="106" spans="1:14" ht="12.75">
      <c r="A106" s="377" t="s">
        <v>486</v>
      </c>
      <c r="B106" s="355" t="s">
        <v>3</v>
      </c>
      <c r="C106" s="370">
        <v>3</v>
      </c>
      <c r="D106" s="148"/>
      <c r="E106" s="147"/>
      <c r="F106" s="147"/>
      <c r="G106" s="147"/>
      <c r="H106" s="252"/>
      <c r="I106" s="272"/>
      <c r="J106" s="255"/>
      <c r="K106" s="252"/>
      <c r="L106" s="252"/>
      <c r="M106" s="252"/>
      <c r="N106" s="256"/>
    </row>
    <row r="107" spans="1:14" ht="12.75">
      <c r="A107" s="377" t="s">
        <v>487</v>
      </c>
      <c r="B107" s="355" t="s">
        <v>4</v>
      </c>
      <c r="C107" s="370">
        <v>12.5</v>
      </c>
      <c r="D107" s="148"/>
      <c r="E107" s="147"/>
      <c r="F107" s="147"/>
      <c r="G107" s="147"/>
      <c r="H107" s="252"/>
      <c r="I107" s="272"/>
      <c r="J107" s="255"/>
      <c r="K107" s="252"/>
      <c r="L107" s="252"/>
      <c r="M107" s="252"/>
      <c r="N107" s="256"/>
    </row>
    <row r="108" spans="1:14" ht="12.75">
      <c r="A108" s="377" t="s">
        <v>488</v>
      </c>
      <c r="B108" s="355" t="s">
        <v>3</v>
      </c>
      <c r="C108" s="370">
        <v>24</v>
      </c>
      <c r="D108" s="148"/>
      <c r="E108" s="147"/>
      <c r="F108" s="147"/>
      <c r="G108" s="147"/>
      <c r="H108" s="252"/>
      <c r="I108" s="272"/>
      <c r="J108" s="255"/>
      <c r="K108" s="252"/>
      <c r="L108" s="252"/>
      <c r="M108" s="252"/>
      <c r="N108" s="256"/>
    </row>
    <row r="109" spans="1:14" ht="12.75">
      <c r="A109" s="377" t="s">
        <v>220</v>
      </c>
      <c r="B109" s="355" t="s">
        <v>4</v>
      </c>
      <c r="C109" s="370">
        <v>7</v>
      </c>
      <c r="D109" s="148"/>
      <c r="E109" s="147"/>
      <c r="F109" s="147"/>
      <c r="G109" s="147"/>
      <c r="H109" s="252"/>
      <c r="I109" s="272"/>
      <c r="J109" s="255"/>
      <c r="K109" s="252"/>
      <c r="L109" s="252"/>
      <c r="M109" s="252"/>
      <c r="N109" s="256"/>
    </row>
    <row r="110" spans="1:14" ht="12.75">
      <c r="A110" s="377" t="s">
        <v>489</v>
      </c>
      <c r="B110" s="358" t="s">
        <v>222</v>
      </c>
      <c r="C110" s="378">
        <v>0.8</v>
      </c>
      <c r="D110" s="148"/>
      <c r="E110" s="147"/>
      <c r="F110" s="147"/>
      <c r="G110" s="147"/>
      <c r="H110" s="252"/>
      <c r="I110" s="272"/>
      <c r="J110" s="255"/>
      <c r="K110" s="252"/>
      <c r="L110" s="252"/>
      <c r="M110" s="252"/>
      <c r="N110" s="256"/>
    </row>
    <row r="111" spans="1:14" ht="12.75">
      <c r="A111" s="377" t="s">
        <v>317</v>
      </c>
      <c r="B111" s="358" t="s">
        <v>316</v>
      </c>
      <c r="C111" s="378">
        <v>5</v>
      </c>
      <c r="D111" s="148"/>
      <c r="E111" s="147"/>
      <c r="F111" s="147"/>
      <c r="G111" s="147"/>
      <c r="H111" s="252"/>
      <c r="I111" s="272"/>
      <c r="J111" s="255"/>
      <c r="K111" s="252"/>
      <c r="L111" s="252"/>
      <c r="M111" s="252"/>
      <c r="N111" s="256"/>
    </row>
    <row r="112" spans="1:14" ht="12.75">
      <c r="A112" s="377" t="s">
        <v>318</v>
      </c>
      <c r="B112" s="358" t="s">
        <v>316</v>
      </c>
      <c r="C112" s="378">
        <v>5</v>
      </c>
      <c r="D112" s="148"/>
      <c r="E112" s="147"/>
      <c r="F112" s="147"/>
      <c r="G112" s="147"/>
      <c r="H112" s="252"/>
      <c r="I112" s="272"/>
      <c r="J112" s="255"/>
      <c r="K112" s="252"/>
      <c r="L112" s="252"/>
      <c r="M112" s="252"/>
      <c r="N112" s="256"/>
    </row>
    <row r="113" spans="1:14" ht="12.75">
      <c r="A113" s="377" t="s">
        <v>503</v>
      </c>
      <c r="B113" s="358" t="s">
        <v>222</v>
      </c>
      <c r="C113" s="378">
        <v>0.6</v>
      </c>
      <c r="D113" s="148"/>
      <c r="E113" s="147"/>
      <c r="F113" s="147"/>
      <c r="G113" s="147"/>
      <c r="H113" s="252"/>
      <c r="I113" s="272"/>
      <c r="J113" s="255"/>
      <c r="K113" s="252"/>
      <c r="L113" s="252"/>
      <c r="M113" s="252"/>
      <c r="N113" s="256"/>
    </row>
    <row r="114" spans="1:14" ht="12.75">
      <c r="A114" s="377" t="s">
        <v>504</v>
      </c>
      <c r="B114" s="358" t="s">
        <v>154</v>
      </c>
      <c r="C114" s="378">
        <v>0.16</v>
      </c>
      <c r="D114" s="148"/>
      <c r="E114" s="147"/>
      <c r="F114" s="147"/>
      <c r="G114" s="147"/>
      <c r="H114" s="252"/>
      <c r="I114" s="272"/>
      <c r="J114" s="255"/>
      <c r="K114" s="252"/>
      <c r="L114" s="252"/>
      <c r="M114" s="252"/>
      <c r="N114" s="256"/>
    </row>
    <row r="115" spans="1:14" ht="12.75">
      <c r="A115" s="368" t="s">
        <v>223</v>
      </c>
      <c r="B115" s="369" t="s">
        <v>5</v>
      </c>
      <c r="C115" s="370">
        <v>1</v>
      </c>
      <c r="D115" s="148"/>
      <c r="E115" s="147"/>
      <c r="F115" s="147"/>
      <c r="G115" s="147"/>
      <c r="H115" s="252"/>
      <c r="I115" s="272"/>
      <c r="J115" s="255"/>
      <c r="K115" s="252"/>
      <c r="L115" s="252"/>
      <c r="M115" s="252"/>
      <c r="N115" s="256"/>
    </row>
    <row r="116" spans="1:14" ht="27.75" customHeight="1">
      <c r="A116" s="270" t="s">
        <v>505</v>
      </c>
      <c r="B116" s="252"/>
      <c r="C116" s="272"/>
      <c r="D116" s="148"/>
      <c r="E116" s="147"/>
      <c r="F116" s="147"/>
      <c r="G116" s="147"/>
      <c r="H116" s="252"/>
      <c r="I116" s="272"/>
      <c r="J116" s="255"/>
      <c r="K116" s="252"/>
      <c r="L116" s="252"/>
      <c r="M116" s="252"/>
      <c r="N116" s="256"/>
    </row>
    <row r="117" spans="1:14" ht="12.75">
      <c r="A117" s="371" t="s">
        <v>492</v>
      </c>
      <c r="B117" s="363" t="s">
        <v>3</v>
      </c>
      <c r="C117" s="372">
        <v>2</v>
      </c>
      <c r="D117" s="148"/>
      <c r="E117" s="147"/>
      <c r="F117" s="147"/>
      <c r="G117" s="147"/>
      <c r="H117" s="252"/>
      <c r="I117" s="272"/>
      <c r="J117" s="255"/>
      <c r="K117" s="252"/>
      <c r="L117" s="252"/>
      <c r="M117" s="252"/>
      <c r="N117" s="256"/>
    </row>
    <row r="118" spans="1:14" ht="24">
      <c r="A118" s="373" t="s">
        <v>224</v>
      </c>
      <c r="B118" s="363" t="s">
        <v>4</v>
      </c>
      <c r="C118" s="372">
        <v>28</v>
      </c>
      <c r="D118" s="148"/>
      <c r="E118" s="147"/>
      <c r="F118" s="147"/>
      <c r="G118" s="147"/>
      <c r="H118" s="252"/>
      <c r="I118" s="272"/>
      <c r="J118" s="255"/>
      <c r="K118" s="252"/>
      <c r="L118" s="252"/>
      <c r="M118" s="252"/>
      <c r="N118" s="256"/>
    </row>
    <row r="119" spans="1:14" ht="12.75">
      <c r="A119" s="373" t="s">
        <v>199</v>
      </c>
      <c r="B119" s="363" t="s">
        <v>4</v>
      </c>
      <c r="C119" s="372">
        <v>12</v>
      </c>
      <c r="D119" s="148"/>
      <c r="E119" s="147"/>
      <c r="F119" s="147"/>
      <c r="G119" s="147"/>
      <c r="H119" s="252"/>
      <c r="I119" s="272"/>
      <c r="J119" s="255"/>
      <c r="K119" s="252"/>
      <c r="L119" s="252"/>
      <c r="M119" s="252"/>
      <c r="N119" s="256"/>
    </row>
    <row r="120" spans="1:14" ht="24">
      <c r="A120" s="371" t="s">
        <v>225</v>
      </c>
      <c r="B120" s="363" t="s">
        <v>4</v>
      </c>
      <c r="C120" s="372">
        <v>16</v>
      </c>
      <c r="D120" s="148"/>
      <c r="E120" s="147"/>
      <c r="F120" s="147"/>
      <c r="G120" s="147"/>
      <c r="H120" s="252"/>
      <c r="I120" s="272"/>
      <c r="J120" s="255"/>
      <c r="K120" s="252"/>
      <c r="L120" s="252"/>
      <c r="M120" s="252"/>
      <c r="N120" s="256"/>
    </row>
    <row r="121" spans="1:14" ht="12.75">
      <c r="A121" s="371" t="s">
        <v>226</v>
      </c>
      <c r="B121" s="363" t="s">
        <v>4</v>
      </c>
      <c r="C121" s="372">
        <v>16</v>
      </c>
      <c r="D121" s="148"/>
      <c r="E121" s="147"/>
      <c r="F121" s="147"/>
      <c r="G121" s="147"/>
      <c r="H121" s="252"/>
      <c r="I121" s="272"/>
      <c r="J121" s="255"/>
      <c r="K121" s="252"/>
      <c r="L121" s="252"/>
      <c r="M121" s="252"/>
      <c r="N121" s="256"/>
    </row>
    <row r="122" spans="1:14" ht="12.75">
      <c r="A122" s="373" t="s">
        <v>204</v>
      </c>
      <c r="B122" s="363" t="s">
        <v>4</v>
      </c>
      <c r="C122" s="372">
        <v>16</v>
      </c>
      <c r="D122" s="148"/>
      <c r="E122" s="147"/>
      <c r="F122" s="147"/>
      <c r="G122" s="147"/>
      <c r="H122" s="252"/>
      <c r="I122" s="272"/>
      <c r="J122" s="255"/>
      <c r="K122" s="252"/>
      <c r="L122" s="252"/>
      <c r="M122" s="252"/>
      <c r="N122" s="256"/>
    </row>
    <row r="123" spans="1:14" ht="12.75">
      <c r="A123" s="373" t="s">
        <v>227</v>
      </c>
      <c r="B123" s="363" t="s">
        <v>222</v>
      </c>
      <c r="C123" s="374">
        <v>0.4</v>
      </c>
      <c r="D123" s="148"/>
      <c r="E123" s="147"/>
      <c r="F123" s="147"/>
      <c r="G123" s="147"/>
      <c r="H123" s="252"/>
      <c r="I123" s="272"/>
      <c r="J123" s="255"/>
      <c r="K123" s="252"/>
      <c r="L123" s="252"/>
      <c r="M123" s="252"/>
      <c r="N123" s="256"/>
    </row>
    <row r="124" spans="1:14" ht="12.75">
      <c r="A124" s="373" t="s">
        <v>198</v>
      </c>
      <c r="B124" s="363" t="s">
        <v>4</v>
      </c>
      <c r="C124" s="372">
        <v>28</v>
      </c>
      <c r="D124" s="148"/>
      <c r="E124" s="147"/>
      <c r="F124" s="147"/>
      <c r="G124" s="147"/>
      <c r="H124" s="252"/>
      <c r="I124" s="272"/>
      <c r="J124" s="255"/>
      <c r="K124" s="252"/>
      <c r="L124" s="252"/>
      <c r="M124" s="252"/>
      <c r="N124" s="256"/>
    </row>
    <row r="125" spans="1:14" ht="12.75">
      <c r="A125" s="371" t="s">
        <v>231</v>
      </c>
      <c r="B125" s="363" t="s">
        <v>4</v>
      </c>
      <c r="C125" s="372">
        <v>10</v>
      </c>
      <c r="D125" s="148"/>
      <c r="E125" s="147"/>
      <c r="F125" s="147"/>
      <c r="G125" s="147"/>
      <c r="H125" s="252"/>
      <c r="I125" s="272"/>
      <c r="J125" s="255"/>
      <c r="K125" s="252"/>
      <c r="L125" s="252"/>
      <c r="M125" s="252"/>
      <c r="N125" s="256"/>
    </row>
    <row r="126" spans="1:14" ht="12.75">
      <c r="A126" s="373" t="s">
        <v>230</v>
      </c>
      <c r="B126" s="363" t="s">
        <v>4</v>
      </c>
      <c r="C126" s="372">
        <v>12</v>
      </c>
      <c r="D126" s="148"/>
      <c r="E126" s="147"/>
      <c r="F126" s="147"/>
      <c r="G126" s="147"/>
      <c r="H126" s="252"/>
      <c r="I126" s="272"/>
      <c r="J126" s="255"/>
      <c r="K126" s="252"/>
      <c r="L126" s="252"/>
      <c r="M126" s="252"/>
      <c r="N126" s="256"/>
    </row>
    <row r="127" spans="1:14" ht="12.75">
      <c r="A127" s="373" t="s">
        <v>229</v>
      </c>
      <c r="B127" s="363" t="s">
        <v>4</v>
      </c>
      <c r="C127" s="372">
        <v>16</v>
      </c>
      <c r="D127" s="148"/>
      <c r="E127" s="147"/>
      <c r="F127" s="147"/>
      <c r="G127" s="147"/>
      <c r="H127" s="252"/>
      <c r="I127" s="272"/>
      <c r="J127" s="255"/>
      <c r="K127" s="252"/>
      <c r="L127" s="252"/>
      <c r="M127" s="252"/>
      <c r="N127" s="256"/>
    </row>
    <row r="128" spans="1:14" ht="12.75">
      <c r="A128" s="373" t="s">
        <v>232</v>
      </c>
      <c r="B128" s="363" t="s">
        <v>3</v>
      </c>
      <c r="C128" s="372">
        <v>4</v>
      </c>
      <c r="D128" s="148"/>
      <c r="E128" s="147"/>
      <c r="F128" s="147"/>
      <c r="G128" s="147"/>
      <c r="H128" s="252"/>
      <c r="I128" s="272"/>
      <c r="J128" s="255"/>
      <c r="K128" s="252"/>
      <c r="L128" s="252"/>
      <c r="M128" s="252"/>
      <c r="N128" s="256"/>
    </row>
    <row r="129" spans="1:14" ht="12.75">
      <c r="A129" s="373" t="s">
        <v>234</v>
      </c>
      <c r="B129" s="363" t="s">
        <v>3</v>
      </c>
      <c r="C129" s="372">
        <v>4</v>
      </c>
      <c r="D129" s="148"/>
      <c r="E129" s="147"/>
      <c r="F129" s="147"/>
      <c r="G129" s="147"/>
      <c r="H129" s="252"/>
      <c r="I129" s="272"/>
      <c r="J129" s="255"/>
      <c r="K129" s="252"/>
      <c r="L129" s="252"/>
      <c r="M129" s="252"/>
      <c r="N129" s="256"/>
    </row>
    <row r="130" spans="1:14" ht="12.75">
      <c r="A130" s="373" t="s">
        <v>235</v>
      </c>
      <c r="B130" s="363" t="s">
        <v>3</v>
      </c>
      <c r="C130" s="372">
        <v>2</v>
      </c>
      <c r="D130" s="148"/>
      <c r="E130" s="147"/>
      <c r="F130" s="147"/>
      <c r="G130" s="147"/>
      <c r="H130" s="252"/>
      <c r="I130" s="272"/>
      <c r="J130" s="255"/>
      <c r="K130" s="252"/>
      <c r="L130" s="252"/>
      <c r="M130" s="252"/>
      <c r="N130" s="256"/>
    </row>
    <row r="131" spans="1:14" ht="12.75">
      <c r="A131" s="354" t="s">
        <v>493</v>
      </c>
      <c r="B131" s="355" t="s">
        <v>5</v>
      </c>
      <c r="C131" s="356">
        <v>2</v>
      </c>
      <c r="D131" s="148"/>
      <c r="E131" s="147"/>
      <c r="F131" s="147"/>
      <c r="G131" s="147"/>
      <c r="H131" s="252"/>
      <c r="I131" s="272"/>
      <c r="J131" s="255"/>
      <c r="K131" s="252"/>
      <c r="L131" s="252"/>
      <c r="M131" s="252"/>
      <c r="N131" s="256"/>
    </row>
    <row r="132" spans="1:14" ht="12.75">
      <c r="A132" s="354" t="s">
        <v>494</v>
      </c>
      <c r="B132" s="355" t="s">
        <v>5</v>
      </c>
      <c r="C132" s="356">
        <v>2</v>
      </c>
      <c r="D132" s="148"/>
      <c r="E132" s="147"/>
      <c r="F132" s="147"/>
      <c r="G132" s="147"/>
      <c r="H132" s="252"/>
      <c r="I132" s="272"/>
      <c r="J132" s="255"/>
      <c r="K132" s="252"/>
      <c r="L132" s="252"/>
      <c r="M132" s="252"/>
      <c r="N132" s="256"/>
    </row>
    <row r="133" spans="1:14" ht="12.75">
      <c r="A133" s="354" t="s">
        <v>495</v>
      </c>
      <c r="B133" s="355" t="s">
        <v>5</v>
      </c>
      <c r="C133" s="356">
        <v>2</v>
      </c>
      <c r="D133" s="148"/>
      <c r="E133" s="147"/>
      <c r="F133" s="147"/>
      <c r="G133" s="147"/>
      <c r="H133" s="252"/>
      <c r="I133" s="272"/>
      <c r="J133" s="255"/>
      <c r="K133" s="252"/>
      <c r="L133" s="252"/>
      <c r="M133" s="252"/>
      <c r="N133" s="256"/>
    </row>
    <row r="134" spans="1:14" ht="12.75">
      <c r="A134" s="354" t="s">
        <v>496</v>
      </c>
      <c r="B134" s="355" t="s">
        <v>3</v>
      </c>
      <c r="C134" s="356">
        <v>2</v>
      </c>
      <c r="D134" s="148"/>
      <c r="E134" s="147"/>
      <c r="F134" s="147"/>
      <c r="G134" s="147"/>
      <c r="H134" s="252"/>
      <c r="I134" s="272"/>
      <c r="J134" s="255"/>
      <c r="K134" s="252"/>
      <c r="L134" s="252"/>
      <c r="M134" s="252"/>
      <c r="N134" s="256"/>
    </row>
    <row r="135" spans="1:14" ht="12.75">
      <c r="A135" s="354" t="s">
        <v>497</v>
      </c>
      <c r="B135" s="355" t="s">
        <v>4</v>
      </c>
      <c r="C135" s="356">
        <v>20</v>
      </c>
      <c r="D135" s="148"/>
      <c r="E135" s="147"/>
      <c r="F135" s="147"/>
      <c r="G135" s="147"/>
      <c r="H135" s="252"/>
      <c r="I135" s="272"/>
      <c r="J135" s="255"/>
      <c r="K135" s="252"/>
      <c r="L135" s="252"/>
      <c r="M135" s="252"/>
      <c r="N135" s="256"/>
    </row>
    <row r="136" spans="1:14" ht="12.75">
      <c r="A136" s="354" t="s">
        <v>237</v>
      </c>
      <c r="B136" s="363" t="s">
        <v>3</v>
      </c>
      <c r="C136" s="375">
        <v>1</v>
      </c>
      <c r="D136" s="148"/>
      <c r="E136" s="147"/>
      <c r="F136" s="147"/>
      <c r="G136" s="147"/>
      <c r="H136" s="252"/>
      <c r="I136" s="272"/>
      <c r="J136" s="255"/>
      <c r="K136" s="252"/>
      <c r="L136" s="252"/>
      <c r="M136" s="252"/>
      <c r="N136" s="256"/>
    </row>
    <row r="137" spans="1:14" ht="12.75">
      <c r="A137" s="360" t="s">
        <v>239</v>
      </c>
      <c r="B137" s="363" t="s">
        <v>3</v>
      </c>
      <c r="C137" s="375">
        <v>3</v>
      </c>
      <c r="D137" s="148"/>
      <c r="E137" s="147"/>
      <c r="F137" s="147"/>
      <c r="G137" s="147"/>
      <c r="H137" s="252"/>
      <c r="I137" s="272"/>
      <c r="J137" s="255"/>
      <c r="K137" s="252"/>
      <c r="L137" s="252"/>
      <c r="M137" s="252"/>
      <c r="N137" s="256"/>
    </row>
    <row r="138" spans="1:14" ht="12.75">
      <c r="A138" s="360" t="s">
        <v>506</v>
      </c>
      <c r="B138" s="363" t="s">
        <v>316</v>
      </c>
      <c r="C138" s="379">
        <v>4</v>
      </c>
      <c r="D138" s="148"/>
      <c r="E138" s="147"/>
      <c r="F138" s="147"/>
      <c r="G138" s="147"/>
      <c r="H138" s="252"/>
      <c r="I138" s="272"/>
      <c r="J138" s="255"/>
      <c r="K138" s="252"/>
      <c r="L138" s="252"/>
      <c r="M138" s="252"/>
      <c r="N138" s="256"/>
    </row>
    <row r="139" spans="1:14" ht="12.75">
      <c r="A139" s="360" t="s">
        <v>319</v>
      </c>
      <c r="B139" s="363" t="s">
        <v>316</v>
      </c>
      <c r="C139" s="379">
        <v>5</v>
      </c>
      <c r="D139" s="148"/>
      <c r="E139" s="147"/>
      <c r="F139" s="147"/>
      <c r="G139" s="147"/>
      <c r="H139" s="252"/>
      <c r="I139" s="272"/>
      <c r="J139" s="255"/>
      <c r="K139" s="252"/>
      <c r="L139" s="252"/>
      <c r="M139" s="252"/>
      <c r="N139" s="256"/>
    </row>
    <row r="140" spans="1:14" ht="12.75">
      <c r="A140" s="360" t="s">
        <v>320</v>
      </c>
      <c r="B140" s="363" t="s">
        <v>316</v>
      </c>
      <c r="C140" s="379">
        <v>5</v>
      </c>
      <c r="D140" s="148"/>
      <c r="E140" s="147"/>
      <c r="F140" s="147"/>
      <c r="G140" s="147"/>
      <c r="H140" s="252"/>
      <c r="I140" s="272"/>
      <c r="J140" s="255"/>
      <c r="K140" s="252"/>
      <c r="L140" s="252"/>
      <c r="M140" s="252"/>
      <c r="N140" s="256"/>
    </row>
    <row r="141" spans="1:14" ht="12.75">
      <c r="A141" s="373" t="s">
        <v>321</v>
      </c>
      <c r="B141" s="363" t="s">
        <v>316</v>
      </c>
      <c r="C141" s="379">
        <v>5</v>
      </c>
      <c r="D141" s="148"/>
      <c r="E141" s="147"/>
      <c r="F141" s="147"/>
      <c r="G141" s="147"/>
      <c r="H141" s="252"/>
      <c r="I141" s="272"/>
      <c r="J141" s="255"/>
      <c r="K141" s="252"/>
      <c r="L141" s="252"/>
      <c r="M141" s="252"/>
      <c r="N141" s="256"/>
    </row>
    <row r="142" spans="1:14" ht="12.75">
      <c r="A142" s="360" t="s">
        <v>240</v>
      </c>
      <c r="B142" s="363" t="s">
        <v>3</v>
      </c>
      <c r="C142" s="375">
        <v>1</v>
      </c>
      <c r="D142" s="148"/>
      <c r="E142" s="147"/>
      <c r="F142" s="147"/>
      <c r="G142" s="147"/>
      <c r="H142" s="252"/>
      <c r="I142" s="272"/>
      <c r="J142" s="255"/>
      <c r="K142" s="252"/>
      <c r="L142" s="252"/>
      <c r="M142" s="252"/>
      <c r="N142" s="256"/>
    </row>
    <row r="143" spans="1:14" ht="12.75">
      <c r="A143" s="360" t="s">
        <v>276</v>
      </c>
      <c r="B143" s="363" t="s">
        <v>3</v>
      </c>
      <c r="C143" s="375">
        <v>1</v>
      </c>
      <c r="D143" s="148"/>
      <c r="E143" s="147"/>
      <c r="F143" s="147"/>
      <c r="G143" s="147"/>
      <c r="H143" s="252"/>
      <c r="I143" s="272"/>
      <c r="J143" s="255"/>
      <c r="K143" s="252"/>
      <c r="L143" s="252"/>
      <c r="M143" s="252"/>
      <c r="N143" s="256"/>
    </row>
    <row r="144" spans="1:14" ht="12.75">
      <c r="A144" s="373" t="s">
        <v>499</v>
      </c>
      <c r="B144" s="363" t="s">
        <v>190</v>
      </c>
      <c r="C144" s="372">
        <v>1</v>
      </c>
      <c r="D144" s="148"/>
      <c r="E144" s="147"/>
      <c r="F144" s="147"/>
      <c r="G144" s="147"/>
      <c r="H144" s="252"/>
      <c r="I144" s="272"/>
      <c r="J144" s="255"/>
      <c r="K144" s="252"/>
      <c r="L144" s="252"/>
      <c r="M144" s="252"/>
      <c r="N144" s="256"/>
    </row>
    <row r="145" spans="1:14" ht="12.75">
      <c r="A145" s="373" t="s">
        <v>500</v>
      </c>
      <c r="B145" s="363" t="s">
        <v>190</v>
      </c>
      <c r="C145" s="372">
        <v>1</v>
      </c>
      <c r="D145" s="148"/>
      <c r="E145" s="147"/>
      <c r="F145" s="147"/>
      <c r="G145" s="147"/>
      <c r="H145" s="252"/>
      <c r="I145" s="272"/>
      <c r="J145" s="255"/>
      <c r="K145" s="252"/>
      <c r="L145" s="252"/>
      <c r="M145" s="252"/>
      <c r="N145" s="256"/>
    </row>
    <row r="146" spans="1:14" ht="12.75">
      <c r="A146" s="373" t="s">
        <v>197</v>
      </c>
      <c r="B146" s="363" t="s">
        <v>4</v>
      </c>
      <c r="C146" s="372">
        <v>28</v>
      </c>
      <c r="D146" s="148"/>
      <c r="E146" s="147"/>
      <c r="F146" s="147"/>
      <c r="G146" s="147"/>
      <c r="H146" s="252"/>
      <c r="I146" s="272"/>
      <c r="J146" s="255"/>
      <c r="K146" s="252"/>
      <c r="L146" s="252"/>
      <c r="M146" s="252"/>
      <c r="N146" s="256"/>
    </row>
    <row r="147" spans="1:14" ht="12.75">
      <c r="A147" s="373" t="s">
        <v>196</v>
      </c>
      <c r="B147" s="363" t="s">
        <v>4</v>
      </c>
      <c r="C147" s="372">
        <v>28</v>
      </c>
      <c r="D147" s="148"/>
      <c r="E147" s="147"/>
      <c r="F147" s="147"/>
      <c r="G147" s="147"/>
      <c r="H147" s="252"/>
      <c r="I147" s="272"/>
      <c r="J147" s="255"/>
      <c r="K147" s="252"/>
      <c r="L147" s="252"/>
      <c r="M147" s="252"/>
      <c r="N147" s="256"/>
    </row>
    <row r="148" spans="1:14" ht="12.75">
      <c r="A148" s="373" t="s">
        <v>195</v>
      </c>
      <c r="B148" s="363" t="s">
        <v>190</v>
      </c>
      <c r="C148" s="372">
        <v>1</v>
      </c>
      <c r="D148" s="148"/>
      <c r="E148" s="147"/>
      <c r="F148" s="147"/>
      <c r="G148" s="147"/>
      <c r="H148" s="252"/>
      <c r="I148" s="272"/>
      <c r="J148" s="255"/>
      <c r="K148" s="252"/>
      <c r="L148" s="252"/>
      <c r="M148" s="252"/>
      <c r="N148" s="256"/>
    </row>
    <row r="149" spans="1:14" ht="24">
      <c r="A149" s="373" t="s">
        <v>194</v>
      </c>
      <c r="B149" s="363" t="s">
        <v>190</v>
      </c>
      <c r="C149" s="372">
        <v>1</v>
      </c>
      <c r="D149" s="148"/>
      <c r="E149" s="147"/>
      <c r="F149" s="147"/>
      <c r="G149" s="147"/>
      <c r="H149" s="252"/>
      <c r="I149" s="272"/>
      <c r="J149" s="255"/>
      <c r="K149" s="252"/>
      <c r="L149" s="252"/>
      <c r="M149" s="252"/>
      <c r="N149" s="256"/>
    </row>
    <row r="150" spans="1:14" ht="12.75">
      <c r="A150" s="373" t="s">
        <v>193</v>
      </c>
      <c r="B150" s="363" t="s">
        <v>190</v>
      </c>
      <c r="C150" s="372">
        <v>1</v>
      </c>
      <c r="D150" s="148"/>
      <c r="E150" s="147"/>
      <c r="F150" s="147"/>
      <c r="G150" s="147"/>
      <c r="H150" s="252"/>
      <c r="I150" s="272"/>
      <c r="J150" s="255"/>
      <c r="K150" s="252"/>
      <c r="L150" s="252"/>
      <c r="M150" s="252"/>
      <c r="N150" s="256"/>
    </row>
    <row r="151" spans="1:14" ht="12.75">
      <c r="A151" s="373" t="s">
        <v>192</v>
      </c>
      <c r="B151" s="363" t="s">
        <v>190</v>
      </c>
      <c r="C151" s="372">
        <v>1</v>
      </c>
      <c r="D151" s="148"/>
      <c r="E151" s="147"/>
      <c r="F151" s="147"/>
      <c r="G151" s="147"/>
      <c r="H151" s="252"/>
      <c r="I151" s="272"/>
      <c r="J151" s="255"/>
      <c r="K151" s="252"/>
      <c r="L151" s="252"/>
      <c r="M151" s="252"/>
      <c r="N151" s="256"/>
    </row>
    <row r="152" spans="1:14" ht="13.5" thickBot="1">
      <c r="A152" s="380" t="s">
        <v>191</v>
      </c>
      <c r="B152" s="381" t="s">
        <v>190</v>
      </c>
      <c r="C152" s="382">
        <v>1</v>
      </c>
      <c r="D152" s="277"/>
      <c r="E152" s="278"/>
      <c r="F152" s="278"/>
      <c r="G152" s="278"/>
      <c r="H152" s="258"/>
      <c r="I152" s="283"/>
      <c r="J152" s="257"/>
      <c r="K152" s="258"/>
      <c r="L152" s="258"/>
      <c r="M152" s="258"/>
      <c r="N152" s="259"/>
    </row>
    <row r="153" spans="1:14" ht="14.25" thickBot="1">
      <c r="A153" s="502" t="s">
        <v>375</v>
      </c>
      <c r="B153" s="507"/>
      <c r="C153" s="167"/>
      <c r="D153" s="163"/>
      <c r="E153" s="164"/>
      <c r="F153" s="164"/>
      <c r="G153" s="164"/>
      <c r="H153" s="165"/>
      <c r="I153" s="166"/>
      <c r="J153" s="168">
        <f>SUM(J18:J40)</f>
        <v>0</v>
      </c>
      <c r="K153" s="170">
        <f>SUM(K18:K40)</f>
        <v>0</v>
      </c>
      <c r="L153" s="169">
        <f>SUM(L18:L40)</f>
        <v>0</v>
      </c>
      <c r="M153" s="170">
        <f>SUM(M18:M40)</f>
        <v>0</v>
      </c>
      <c r="N153" s="171">
        <f>SUM(N18:N40)</f>
        <v>0</v>
      </c>
    </row>
    <row r="154" ht="12.75"/>
    <row r="155" ht="12.75"/>
    <row r="156" ht="12.75">
      <c r="A156" s="94" t="s">
        <v>730</v>
      </c>
    </row>
    <row r="157" ht="14.25">
      <c r="A157" s="93" t="s">
        <v>733</v>
      </c>
    </row>
    <row r="158" ht="12.75">
      <c r="A158" s="94" t="s">
        <v>731</v>
      </c>
    </row>
    <row r="159" ht="14.25">
      <c r="A159" s="93" t="s">
        <v>732</v>
      </c>
    </row>
  </sheetData>
  <sheetProtection/>
  <mergeCells count="6">
    <mergeCell ref="D12:I12"/>
    <mergeCell ref="J12:N12"/>
    <mergeCell ref="A12:A13"/>
    <mergeCell ref="A153:B153"/>
    <mergeCell ref="B12:B13"/>
    <mergeCell ref="C12:C13"/>
  </mergeCells>
  <printOptions/>
  <pageMargins left="0.4724409448818898" right="0.35433070866141736" top="0.7480314960629921" bottom="0.7480314960629921" header="0.31496062992125984" footer="0.31496062992125984"/>
  <pageSetup firstPageNumber="8" useFirstPageNumber="1" horizontalDpi="600" verticalDpi="600" orientation="landscape" paperSize="9" scale="75" r:id="rId2"/>
  <headerFooter>
    <oddHeader>&amp;RPROJEKTS 3</oddHeader>
    <oddFooter>&amp;L&amp;"Times New Roman,Regular"„Gājēju ietves un luksofora izbūve Pļavniekkalna ielā, Katlakalnā, Ķekavas pagastā, Ķekavas novadā”&amp;R&amp;"Times New Roman,Regular"&amp;P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65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5.00390625" style="1" customWidth="1"/>
    <col min="2" max="2" width="42.8515625" style="3" customWidth="1"/>
    <col min="3" max="4" width="9.140625" style="1" customWidth="1"/>
    <col min="5" max="5" width="7.8515625" style="2" customWidth="1"/>
    <col min="6" max="6" width="10.00390625" style="2" customWidth="1"/>
    <col min="7" max="7" width="7.28125" style="2" customWidth="1"/>
    <col min="8" max="8" width="8.00390625" style="2" customWidth="1"/>
    <col min="9" max="9" width="10.7109375" style="1" customWidth="1"/>
    <col min="10" max="10" width="7.421875" style="1" customWidth="1"/>
    <col min="11" max="11" width="9.28125" style="1" bestFit="1" customWidth="1"/>
    <col min="12" max="12" width="8.8515625" style="1" customWidth="1"/>
    <col min="13" max="13" width="9.140625" style="1" customWidth="1"/>
    <col min="14" max="14" width="11.28125" style="1" customWidth="1"/>
    <col min="15" max="15" width="12.00390625" style="1" customWidth="1"/>
    <col min="16" max="16" width="16.140625" style="1" bestFit="1" customWidth="1"/>
    <col min="17" max="16384" width="9.140625" style="1" customWidth="1"/>
  </cols>
  <sheetData>
    <row r="1" spans="2:15" ht="18.75">
      <c r="B1" s="91"/>
      <c r="C1" s="153"/>
      <c r="D1" s="196"/>
      <c r="E1" s="196"/>
      <c r="F1" s="196"/>
      <c r="G1" s="196"/>
      <c r="H1" s="88" t="s">
        <v>127</v>
      </c>
      <c r="I1" s="196"/>
      <c r="J1" s="196"/>
      <c r="K1" s="196"/>
      <c r="L1" s="196"/>
      <c r="M1" s="196"/>
      <c r="N1" s="196"/>
      <c r="O1" s="196"/>
    </row>
    <row r="2" spans="2:3" ht="12.75">
      <c r="B2" s="136" t="s">
        <v>361</v>
      </c>
      <c r="C2" s="89"/>
    </row>
    <row r="3" spans="2:3" ht="12.75">
      <c r="B3" s="91"/>
      <c r="C3" s="89"/>
    </row>
    <row r="4" spans="2:15" ht="12.75">
      <c r="B4" s="91" t="s">
        <v>108</v>
      </c>
      <c r="C4" s="150" t="s">
        <v>210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2.75">
      <c r="B5" s="91" t="s">
        <v>129</v>
      </c>
      <c r="C5" s="150" t="s">
        <v>210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2.75">
      <c r="B6" s="91" t="s">
        <v>109</v>
      </c>
      <c r="C6" s="150" t="s">
        <v>131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ht="12.75">
      <c r="B7" s="3" t="s">
        <v>0</v>
      </c>
      <c r="C7" s="197" t="s">
        <v>516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9" ht="12.75">
      <c r="B9" s="3" t="s">
        <v>332</v>
      </c>
    </row>
    <row r="11" ht="13.5" thickBot="1"/>
    <row r="12" spans="1:15" ht="12.75">
      <c r="A12" s="511" t="s">
        <v>80</v>
      </c>
      <c r="B12" s="513" t="s">
        <v>0</v>
      </c>
      <c r="C12" s="483" t="s">
        <v>2</v>
      </c>
      <c r="D12" s="516" t="s">
        <v>1</v>
      </c>
      <c r="E12" s="510" t="s">
        <v>123</v>
      </c>
      <c r="F12" s="476"/>
      <c r="G12" s="476"/>
      <c r="H12" s="476"/>
      <c r="I12" s="476"/>
      <c r="J12" s="477"/>
      <c r="K12" s="510" t="s">
        <v>126</v>
      </c>
      <c r="L12" s="476"/>
      <c r="M12" s="476"/>
      <c r="N12" s="476"/>
      <c r="O12" s="477"/>
    </row>
    <row r="13" spans="1:15" ht="51.75" thickBot="1">
      <c r="A13" s="512"/>
      <c r="B13" s="514"/>
      <c r="C13" s="515"/>
      <c r="D13" s="517"/>
      <c r="E13" s="62" t="s">
        <v>382</v>
      </c>
      <c r="F13" s="59" t="s">
        <v>376</v>
      </c>
      <c r="G13" s="59" t="s">
        <v>377</v>
      </c>
      <c r="H13" s="59" t="s">
        <v>468</v>
      </c>
      <c r="I13" s="59" t="s">
        <v>379</v>
      </c>
      <c r="J13" s="61" t="s">
        <v>380</v>
      </c>
      <c r="K13" s="62" t="s">
        <v>124</v>
      </c>
      <c r="L13" s="59" t="s">
        <v>377</v>
      </c>
      <c r="M13" s="59" t="s">
        <v>468</v>
      </c>
      <c r="N13" s="59" t="s">
        <v>379</v>
      </c>
      <c r="O13" s="61" t="s">
        <v>381</v>
      </c>
    </row>
    <row r="14" spans="1:15" ht="12.75">
      <c r="A14" s="328"/>
      <c r="B14" s="320" t="s">
        <v>515</v>
      </c>
      <c r="C14" s="321"/>
      <c r="D14" s="322"/>
      <c r="E14" s="201"/>
      <c r="F14" s="200"/>
      <c r="G14" s="200"/>
      <c r="H14" s="200"/>
      <c r="I14" s="200"/>
      <c r="J14" s="296"/>
      <c r="K14" s="323"/>
      <c r="L14" s="200"/>
      <c r="M14" s="200"/>
      <c r="N14" s="200"/>
      <c r="O14" s="296"/>
    </row>
    <row r="15" spans="1:15" ht="12.75">
      <c r="A15" s="329"/>
      <c r="B15" s="335" t="s">
        <v>517</v>
      </c>
      <c r="C15" s="288"/>
      <c r="D15" s="292"/>
      <c r="E15" s="159"/>
      <c r="F15" s="160"/>
      <c r="G15" s="160"/>
      <c r="H15" s="184"/>
      <c r="I15" s="160"/>
      <c r="J15" s="161"/>
      <c r="K15" s="162"/>
      <c r="L15" s="160"/>
      <c r="M15" s="160"/>
      <c r="N15" s="160"/>
      <c r="O15" s="161"/>
    </row>
    <row r="16" spans="1:15" s="198" customFormat="1" ht="24">
      <c r="A16" s="329">
        <v>1</v>
      </c>
      <c r="B16" s="297" t="s">
        <v>364</v>
      </c>
      <c r="C16" s="288" t="s">
        <v>365</v>
      </c>
      <c r="D16" s="312">
        <v>9</v>
      </c>
      <c r="E16" s="159"/>
      <c r="F16" s="160"/>
      <c r="G16" s="160"/>
      <c r="H16" s="184"/>
      <c r="I16" s="160"/>
      <c r="J16" s="161"/>
      <c r="K16" s="162"/>
      <c r="L16" s="160"/>
      <c r="M16" s="160"/>
      <c r="N16" s="160"/>
      <c r="O16" s="161"/>
    </row>
    <row r="17" spans="1:15" ht="12.75">
      <c r="A17" s="329"/>
      <c r="B17" s="335" t="s">
        <v>518</v>
      </c>
      <c r="C17" s="288"/>
      <c r="D17" s="292"/>
      <c r="E17" s="159"/>
      <c r="F17" s="160"/>
      <c r="G17" s="160"/>
      <c r="H17" s="184"/>
      <c r="I17" s="160"/>
      <c r="J17" s="161"/>
      <c r="K17" s="162"/>
      <c r="L17" s="160"/>
      <c r="M17" s="160"/>
      <c r="N17" s="160"/>
      <c r="O17" s="161"/>
    </row>
    <row r="18" spans="1:15" ht="12.75">
      <c r="A18" s="329">
        <v>2</v>
      </c>
      <c r="B18" s="297" t="s">
        <v>353</v>
      </c>
      <c r="C18" s="288" t="s">
        <v>4</v>
      </c>
      <c r="D18" s="312">
        <v>724</v>
      </c>
      <c r="E18" s="159"/>
      <c r="F18" s="160"/>
      <c r="G18" s="160"/>
      <c r="H18" s="184"/>
      <c r="I18" s="160"/>
      <c r="J18" s="161"/>
      <c r="K18" s="162"/>
      <c r="L18" s="160"/>
      <c r="M18" s="160"/>
      <c r="N18" s="160"/>
      <c r="O18" s="161"/>
    </row>
    <row r="19" spans="1:15" ht="12.75">
      <c r="A19" s="329">
        <v>3</v>
      </c>
      <c r="B19" s="297" t="s">
        <v>354</v>
      </c>
      <c r="C19" s="288" t="s">
        <v>519</v>
      </c>
      <c r="D19" s="312">
        <v>22.87</v>
      </c>
      <c r="E19" s="159"/>
      <c r="F19" s="160"/>
      <c r="G19" s="160"/>
      <c r="H19" s="184"/>
      <c r="I19" s="160"/>
      <c r="J19" s="161"/>
      <c r="K19" s="162"/>
      <c r="L19" s="160"/>
      <c r="M19" s="160"/>
      <c r="N19" s="160"/>
      <c r="O19" s="161"/>
    </row>
    <row r="20" spans="1:15" ht="12.75">
      <c r="A20" s="329">
        <v>4</v>
      </c>
      <c r="B20" s="297" t="s">
        <v>86</v>
      </c>
      <c r="C20" s="288" t="s">
        <v>316</v>
      </c>
      <c r="D20" s="312">
        <v>5</v>
      </c>
      <c r="E20" s="159"/>
      <c r="F20" s="160"/>
      <c r="G20" s="160"/>
      <c r="H20" s="184"/>
      <c r="I20" s="160"/>
      <c r="J20" s="161"/>
      <c r="K20" s="162"/>
      <c r="L20" s="160"/>
      <c r="M20" s="160"/>
      <c r="N20" s="160"/>
      <c r="O20" s="161"/>
    </row>
    <row r="21" spans="1:15" ht="12.75">
      <c r="A21" s="329"/>
      <c r="B21" s="335" t="s">
        <v>520</v>
      </c>
      <c r="C21" s="288"/>
      <c r="D21" s="313"/>
      <c r="E21" s="159"/>
      <c r="F21" s="160"/>
      <c r="G21" s="160"/>
      <c r="H21" s="184"/>
      <c r="I21" s="160"/>
      <c r="J21" s="161"/>
      <c r="K21" s="162"/>
      <c r="L21" s="160"/>
      <c r="M21" s="160"/>
      <c r="N21" s="160"/>
      <c r="O21" s="161"/>
    </row>
    <row r="22" spans="1:15" ht="24">
      <c r="A22" s="329">
        <v>5</v>
      </c>
      <c r="B22" s="297" t="s">
        <v>521</v>
      </c>
      <c r="C22" s="288" t="s">
        <v>3</v>
      </c>
      <c r="D22" s="312">
        <v>2</v>
      </c>
      <c r="E22" s="159"/>
      <c r="F22" s="160"/>
      <c r="G22" s="160"/>
      <c r="H22" s="184"/>
      <c r="I22" s="160"/>
      <c r="J22" s="161"/>
      <c r="K22" s="162"/>
      <c r="L22" s="160"/>
      <c r="M22" s="160"/>
      <c r="N22" s="160"/>
      <c r="O22" s="161"/>
    </row>
    <row r="23" spans="1:15" ht="12.75">
      <c r="A23" s="329">
        <v>6</v>
      </c>
      <c r="B23" s="297" t="s">
        <v>522</v>
      </c>
      <c r="C23" s="288" t="s">
        <v>3</v>
      </c>
      <c r="D23" s="312">
        <v>6</v>
      </c>
      <c r="E23" s="159"/>
      <c r="F23" s="160"/>
      <c r="G23" s="160"/>
      <c r="H23" s="184"/>
      <c r="I23" s="160"/>
      <c r="J23" s="161"/>
      <c r="K23" s="162"/>
      <c r="L23" s="160"/>
      <c r="M23" s="160"/>
      <c r="N23" s="160"/>
      <c r="O23" s="161"/>
    </row>
    <row r="24" spans="1:15" ht="24">
      <c r="A24" s="329">
        <v>7</v>
      </c>
      <c r="B24" s="297" t="s">
        <v>523</v>
      </c>
      <c r="C24" s="288" t="s">
        <v>3</v>
      </c>
      <c r="D24" s="312">
        <v>3</v>
      </c>
      <c r="E24" s="159"/>
      <c r="F24" s="160"/>
      <c r="G24" s="160"/>
      <c r="H24" s="184"/>
      <c r="I24" s="160"/>
      <c r="J24" s="161"/>
      <c r="K24" s="162"/>
      <c r="L24" s="160"/>
      <c r="M24" s="160"/>
      <c r="N24" s="160"/>
      <c r="O24" s="161"/>
    </row>
    <row r="25" spans="1:15" ht="12.75">
      <c r="A25" s="329"/>
      <c r="B25" s="335" t="s">
        <v>524</v>
      </c>
      <c r="C25" s="288"/>
      <c r="D25" s="313"/>
      <c r="E25" s="159"/>
      <c r="F25" s="160"/>
      <c r="G25" s="160"/>
      <c r="H25" s="184"/>
      <c r="I25" s="160"/>
      <c r="J25" s="161"/>
      <c r="K25" s="162"/>
      <c r="L25" s="160"/>
      <c r="M25" s="160"/>
      <c r="N25" s="160"/>
      <c r="O25" s="161"/>
    </row>
    <row r="26" spans="1:15" ht="12.75">
      <c r="A26" s="329">
        <v>8</v>
      </c>
      <c r="B26" s="297" t="s">
        <v>525</v>
      </c>
      <c r="C26" s="288" t="s">
        <v>365</v>
      </c>
      <c r="D26" s="312">
        <v>3</v>
      </c>
      <c r="E26" s="159"/>
      <c r="F26" s="160"/>
      <c r="G26" s="160"/>
      <c r="H26" s="184"/>
      <c r="I26" s="160"/>
      <c r="J26" s="161"/>
      <c r="K26" s="162"/>
      <c r="L26" s="160"/>
      <c r="M26" s="160"/>
      <c r="N26" s="160"/>
      <c r="O26" s="161"/>
    </row>
    <row r="27" spans="1:15" ht="12.75">
      <c r="A27" s="329"/>
      <c r="B27" s="335" t="s">
        <v>526</v>
      </c>
      <c r="C27" s="288"/>
      <c r="D27" s="313"/>
      <c r="E27" s="159"/>
      <c r="F27" s="160"/>
      <c r="G27" s="160"/>
      <c r="H27" s="184"/>
      <c r="I27" s="160"/>
      <c r="J27" s="161"/>
      <c r="K27" s="162"/>
      <c r="L27" s="160"/>
      <c r="M27" s="160"/>
      <c r="N27" s="160"/>
      <c r="O27" s="161"/>
    </row>
    <row r="28" spans="1:15" ht="24">
      <c r="A28" s="329">
        <v>9</v>
      </c>
      <c r="B28" s="297" t="s">
        <v>355</v>
      </c>
      <c r="C28" s="288" t="s">
        <v>356</v>
      </c>
      <c r="D28" s="312">
        <v>143.5</v>
      </c>
      <c r="E28" s="159"/>
      <c r="F28" s="160"/>
      <c r="G28" s="160"/>
      <c r="H28" s="184"/>
      <c r="I28" s="160"/>
      <c r="J28" s="161"/>
      <c r="K28" s="162"/>
      <c r="L28" s="160"/>
      <c r="M28" s="160"/>
      <c r="N28" s="160"/>
      <c r="O28" s="161"/>
    </row>
    <row r="29" spans="1:15" ht="12.75">
      <c r="A29" s="329"/>
      <c r="B29" s="335" t="s">
        <v>527</v>
      </c>
      <c r="C29" s="288"/>
      <c r="D29" s="292"/>
      <c r="E29" s="159"/>
      <c r="F29" s="160"/>
      <c r="G29" s="160"/>
      <c r="H29" s="184"/>
      <c r="I29" s="160"/>
      <c r="J29" s="161"/>
      <c r="K29" s="162"/>
      <c r="L29" s="160"/>
      <c r="M29" s="160"/>
      <c r="N29" s="160"/>
      <c r="O29" s="161"/>
    </row>
    <row r="30" spans="1:15" ht="24">
      <c r="A30" s="329"/>
      <c r="B30" s="335" t="s">
        <v>528</v>
      </c>
      <c r="C30" s="289"/>
      <c r="D30" s="314"/>
      <c r="E30" s="159"/>
      <c r="F30" s="160"/>
      <c r="G30" s="160"/>
      <c r="H30" s="184"/>
      <c r="I30" s="160"/>
      <c r="J30" s="161"/>
      <c r="K30" s="162"/>
      <c r="L30" s="160"/>
      <c r="M30" s="160"/>
      <c r="N30" s="160"/>
      <c r="O30" s="161"/>
    </row>
    <row r="31" spans="1:15" ht="29.25" customHeight="1">
      <c r="A31" s="330">
        <v>10</v>
      </c>
      <c r="B31" s="297" t="s">
        <v>357</v>
      </c>
      <c r="C31" s="290" t="s">
        <v>348</v>
      </c>
      <c r="D31" s="315">
        <v>0.679</v>
      </c>
      <c r="E31" s="159"/>
      <c r="F31" s="160"/>
      <c r="G31" s="160"/>
      <c r="H31" s="184"/>
      <c r="I31" s="160"/>
      <c r="J31" s="161"/>
      <c r="K31" s="162"/>
      <c r="L31" s="160"/>
      <c r="M31" s="160"/>
      <c r="N31" s="160"/>
      <c r="O31" s="161"/>
    </row>
    <row r="32" spans="1:15" ht="24">
      <c r="A32" s="329"/>
      <c r="B32" s="335" t="s">
        <v>529</v>
      </c>
      <c r="C32" s="288"/>
      <c r="D32" s="292"/>
      <c r="E32" s="159"/>
      <c r="F32" s="160"/>
      <c r="G32" s="160"/>
      <c r="H32" s="184"/>
      <c r="I32" s="160"/>
      <c r="J32" s="161"/>
      <c r="K32" s="162"/>
      <c r="L32" s="160"/>
      <c r="M32" s="160"/>
      <c r="N32" s="160"/>
      <c r="O32" s="161"/>
    </row>
    <row r="33" spans="1:15" ht="12.75">
      <c r="A33" s="329"/>
      <c r="B33" s="335" t="s">
        <v>530</v>
      </c>
      <c r="C33" s="288"/>
      <c r="D33" s="316"/>
      <c r="E33" s="159"/>
      <c r="F33" s="160"/>
      <c r="G33" s="8"/>
      <c r="H33" s="184"/>
      <c r="I33" s="160"/>
      <c r="J33" s="161"/>
      <c r="K33" s="162"/>
      <c r="L33" s="160"/>
      <c r="M33" s="160"/>
      <c r="N33" s="160"/>
      <c r="O33" s="161"/>
    </row>
    <row r="34" spans="1:15" ht="12.75">
      <c r="A34" s="329">
        <v>11</v>
      </c>
      <c r="B34" s="297" t="s">
        <v>531</v>
      </c>
      <c r="C34" s="288" t="s">
        <v>222</v>
      </c>
      <c r="D34" s="315">
        <v>0.1</v>
      </c>
      <c r="E34" s="159"/>
      <c r="F34" s="160"/>
      <c r="G34" s="8"/>
      <c r="H34" s="184"/>
      <c r="I34" s="160"/>
      <c r="J34" s="161"/>
      <c r="K34" s="162"/>
      <c r="L34" s="160"/>
      <c r="M34" s="160"/>
      <c r="N34" s="160"/>
      <c r="O34" s="161"/>
    </row>
    <row r="35" spans="1:15" ht="12.75">
      <c r="A35" s="329"/>
      <c r="B35" s="335" t="s">
        <v>532</v>
      </c>
      <c r="C35" s="289"/>
      <c r="D35" s="314"/>
      <c r="E35" s="159"/>
      <c r="F35" s="160"/>
      <c r="G35" s="8"/>
      <c r="H35" s="184"/>
      <c r="I35" s="160"/>
      <c r="J35" s="161"/>
      <c r="K35" s="162"/>
      <c r="L35" s="160"/>
      <c r="M35" s="160"/>
      <c r="N35" s="160"/>
      <c r="O35" s="161"/>
    </row>
    <row r="36" spans="1:15" ht="24">
      <c r="A36" s="330">
        <v>12</v>
      </c>
      <c r="B36" s="297" t="s">
        <v>533</v>
      </c>
      <c r="C36" s="290" t="s">
        <v>534</v>
      </c>
      <c r="D36" s="315">
        <v>5</v>
      </c>
      <c r="E36" s="159"/>
      <c r="F36" s="160"/>
      <c r="G36" s="8"/>
      <c r="H36" s="184"/>
      <c r="I36" s="160"/>
      <c r="J36" s="161"/>
      <c r="K36" s="162"/>
      <c r="L36" s="160"/>
      <c r="M36" s="160"/>
      <c r="N36" s="160"/>
      <c r="O36" s="161"/>
    </row>
    <row r="37" spans="1:15" ht="12.75">
      <c r="A37" s="329"/>
      <c r="B37" s="335" t="s">
        <v>535</v>
      </c>
      <c r="C37" s="288"/>
      <c r="D37" s="313"/>
      <c r="E37" s="159"/>
      <c r="F37" s="160"/>
      <c r="G37" s="8"/>
      <c r="H37" s="184"/>
      <c r="I37" s="160"/>
      <c r="J37" s="161"/>
      <c r="K37" s="162"/>
      <c r="L37" s="160"/>
      <c r="M37" s="160"/>
      <c r="N37" s="160"/>
      <c r="O37" s="161"/>
    </row>
    <row r="38" spans="1:15" ht="24">
      <c r="A38" s="331">
        <v>13</v>
      </c>
      <c r="B38" s="300" t="s">
        <v>358</v>
      </c>
      <c r="C38" s="291" t="s">
        <v>3</v>
      </c>
      <c r="D38" s="317">
        <v>1</v>
      </c>
      <c r="E38" s="159"/>
      <c r="F38" s="160"/>
      <c r="G38" s="8"/>
      <c r="H38" s="184"/>
      <c r="I38" s="160"/>
      <c r="J38" s="199"/>
      <c r="K38" s="162"/>
      <c r="L38" s="160"/>
      <c r="M38" s="160"/>
      <c r="N38" s="160"/>
      <c r="O38" s="161"/>
    </row>
    <row r="39" spans="1:15" ht="36">
      <c r="A39" s="331">
        <v>14</v>
      </c>
      <c r="B39" s="300" t="s">
        <v>359</v>
      </c>
      <c r="C39" s="291" t="s">
        <v>3</v>
      </c>
      <c r="D39" s="317">
        <v>1</v>
      </c>
      <c r="E39" s="159"/>
      <c r="F39" s="160"/>
      <c r="G39" s="8"/>
      <c r="H39" s="184"/>
      <c r="I39" s="160"/>
      <c r="J39" s="199"/>
      <c r="K39" s="162"/>
      <c r="L39" s="160"/>
      <c r="M39" s="160"/>
      <c r="N39" s="160"/>
      <c r="O39" s="161"/>
    </row>
    <row r="40" spans="1:15" ht="12.75">
      <c r="A40" s="332"/>
      <c r="B40" s="302" t="s">
        <v>536</v>
      </c>
      <c r="C40" s="286"/>
      <c r="D40" s="294"/>
      <c r="E40" s="159"/>
      <c r="F40" s="160"/>
      <c r="G40" s="8"/>
      <c r="H40" s="184"/>
      <c r="I40" s="160"/>
      <c r="J40" s="161"/>
      <c r="K40" s="162"/>
      <c r="L40" s="160"/>
      <c r="M40" s="160"/>
      <c r="N40" s="160"/>
      <c r="O40" s="161"/>
    </row>
    <row r="41" spans="1:15" ht="14.25" customHeight="1">
      <c r="A41" s="329"/>
      <c r="B41" s="336" t="s">
        <v>537</v>
      </c>
      <c r="C41" s="288"/>
      <c r="D41" s="292"/>
      <c r="E41" s="159"/>
      <c r="F41" s="160"/>
      <c r="G41" s="8"/>
      <c r="H41" s="184"/>
      <c r="I41" s="160"/>
      <c r="J41" s="17"/>
      <c r="K41" s="162"/>
      <c r="L41" s="160"/>
      <c r="M41" s="160"/>
      <c r="N41" s="160"/>
      <c r="O41" s="161"/>
    </row>
    <row r="42" spans="1:15" ht="14.25" customHeight="1">
      <c r="A42" s="333">
        <v>1</v>
      </c>
      <c r="B42" s="304" t="s">
        <v>339</v>
      </c>
      <c r="C42" s="287" t="s">
        <v>3</v>
      </c>
      <c r="D42" s="295">
        <v>390</v>
      </c>
      <c r="E42" s="159"/>
      <c r="F42" s="160"/>
      <c r="G42" s="8"/>
      <c r="H42" s="184"/>
      <c r="I42" s="160"/>
      <c r="J42" s="161"/>
      <c r="K42" s="162"/>
      <c r="L42" s="160"/>
      <c r="M42" s="160"/>
      <c r="N42" s="160"/>
      <c r="O42" s="161"/>
    </row>
    <row r="43" spans="1:22" ht="12.75">
      <c r="A43" s="333">
        <v>2</v>
      </c>
      <c r="B43" s="304" t="s">
        <v>340</v>
      </c>
      <c r="C43" s="287" t="s">
        <v>3</v>
      </c>
      <c r="D43" s="295">
        <v>25</v>
      </c>
      <c r="E43" s="325"/>
      <c r="F43" s="19"/>
      <c r="G43" s="19"/>
      <c r="H43" s="19"/>
      <c r="I43" s="203"/>
      <c r="J43" s="206"/>
      <c r="K43" s="205"/>
      <c r="L43" s="203"/>
      <c r="M43" s="203"/>
      <c r="N43" s="203"/>
      <c r="O43" s="206"/>
      <c r="P43" s="3"/>
      <c r="U43" s="2"/>
      <c r="V43" s="2"/>
    </row>
    <row r="44" spans="1:22" ht="24">
      <c r="A44" s="333">
        <v>3</v>
      </c>
      <c r="B44" s="304" t="s">
        <v>538</v>
      </c>
      <c r="C44" s="287" t="s">
        <v>3</v>
      </c>
      <c r="D44" s="295">
        <v>0.1</v>
      </c>
      <c r="E44" s="325"/>
      <c r="F44" s="19"/>
      <c r="G44" s="19"/>
      <c r="H44" s="19"/>
      <c r="I44" s="203"/>
      <c r="J44" s="206"/>
      <c r="K44" s="205"/>
      <c r="L44" s="203"/>
      <c r="M44" s="203"/>
      <c r="N44" s="203"/>
      <c r="O44" s="206"/>
      <c r="P44" s="173" t="s">
        <v>102</v>
      </c>
      <c r="R44" s="2"/>
      <c r="S44" s="2"/>
      <c r="U44" s="2"/>
      <c r="V44" s="2"/>
    </row>
    <row r="45" spans="1:22" ht="14.25">
      <c r="A45" s="333">
        <v>4</v>
      </c>
      <c r="B45" s="304" t="s">
        <v>539</v>
      </c>
      <c r="C45" s="287" t="s">
        <v>3</v>
      </c>
      <c r="D45" s="295">
        <v>2</v>
      </c>
      <c r="E45" s="325"/>
      <c r="F45" s="19"/>
      <c r="G45" s="19"/>
      <c r="H45" s="19"/>
      <c r="I45" s="203"/>
      <c r="J45" s="206"/>
      <c r="K45" s="205"/>
      <c r="L45" s="203"/>
      <c r="M45" s="203"/>
      <c r="N45" s="203"/>
      <c r="O45" s="206"/>
      <c r="P45" s="173" t="s">
        <v>104</v>
      </c>
      <c r="R45" s="2"/>
      <c r="S45" s="2"/>
      <c r="U45" s="2"/>
      <c r="V45" s="2"/>
    </row>
    <row r="46" spans="1:19" ht="12.75">
      <c r="A46" s="333">
        <v>5</v>
      </c>
      <c r="B46" s="304" t="s">
        <v>366</v>
      </c>
      <c r="C46" s="287" t="s">
        <v>3</v>
      </c>
      <c r="D46" s="295">
        <v>11</v>
      </c>
      <c r="E46" s="325"/>
      <c r="F46" s="19"/>
      <c r="G46" s="19"/>
      <c r="H46" s="19"/>
      <c r="I46" s="203"/>
      <c r="J46" s="206"/>
      <c r="K46" s="205"/>
      <c r="L46" s="203"/>
      <c r="M46" s="203"/>
      <c r="N46" s="203"/>
      <c r="O46" s="206"/>
      <c r="R46" s="2"/>
      <c r="S46" s="2"/>
    </row>
    <row r="47" spans="1:15" ht="12.75">
      <c r="A47" s="333">
        <v>6</v>
      </c>
      <c r="B47" s="304" t="s">
        <v>540</v>
      </c>
      <c r="C47" s="287" t="s">
        <v>3</v>
      </c>
      <c r="D47" s="295">
        <v>11</v>
      </c>
      <c r="E47" s="325"/>
      <c r="F47" s="19"/>
      <c r="G47" s="19"/>
      <c r="H47" s="19"/>
      <c r="I47" s="203"/>
      <c r="J47" s="206"/>
      <c r="K47" s="205"/>
      <c r="L47" s="203"/>
      <c r="M47" s="203"/>
      <c r="N47" s="203"/>
      <c r="O47" s="206"/>
    </row>
    <row r="48" spans="1:15" ht="12.75">
      <c r="A48" s="333">
        <v>7</v>
      </c>
      <c r="B48" s="304" t="s">
        <v>541</v>
      </c>
      <c r="C48" s="287" t="s">
        <v>3</v>
      </c>
      <c r="D48" s="295">
        <v>12</v>
      </c>
      <c r="E48" s="325"/>
      <c r="F48" s="19"/>
      <c r="G48" s="19"/>
      <c r="H48" s="19"/>
      <c r="I48" s="203"/>
      <c r="J48" s="206"/>
      <c r="K48" s="205"/>
      <c r="L48" s="203"/>
      <c r="M48" s="203"/>
      <c r="N48" s="203"/>
      <c r="O48" s="206"/>
    </row>
    <row r="49" spans="1:15" ht="12.75">
      <c r="A49" s="333">
        <v>8</v>
      </c>
      <c r="B49" s="304" t="s">
        <v>341</v>
      </c>
      <c r="C49" s="287" t="s">
        <v>3</v>
      </c>
      <c r="D49" s="295">
        <v>4.6</v>
      </c>
      <c r="E49" s="325"/>
      <c r="F49" s="19"/>
      <c r="G49" s="19"/>
      <c r="H49" s="19"/>
      <c r="I49" s="203"/>
      <c r="J49" s="206"/>
      <c r="K49" s="205"/>
      <c r="L49" s="203"/>
      <c r="M49" s="203"/>
      <c r="N49" s="203"/>
      <c r="O49" s="206"/>
    </row>
    <row r="50" spans="1:15" ht="12.75">
      <c r="A50" s="333">
        <v>9</v>
      </c>
      <c r="B50" s="304" t="s">
        <v>342</v>
      </c>
      <c r="C50" s="287" t="s">
        <v>3</v>
      </c>
      <c r="D50" s="295">
        <v>135</v>
      </c>
      <c r="E50" s="325"/>
      <c r="F50" s="19"/>
      <c r="G50" s="19"/>
      <c r="H50" s="19"/>
      <c r="I50" s="203"/>
      <c r="J50" s="206"/>
      <c r="K50" s="205"/>
      <c r="L50" s="203"/>
      <c r="M50" s="203"/>
      <c r="N50" s="203"/>
      <c r="O50" s="206"/>
    </row>
    <row r="51" spans="1:15" ht="12.75">
      <c r="A51" s="329">
        <v>10</v>
      </c>
      <c r="B51" s="297" t="s">
        <v>542</v>
      </c>
      <c r="C51" s="288" t="s">
        <v>3</v>
      </c>
      <c r="D51" s="292">
        <v>2</v>
      </c>
      <c r="E51" s="325"/>
      <c r="F51" s="19"/>
      <c r="G51" s="19"/>
      <c r="H51" s="19"/>
      <c r="I51" s="203"/>
      <c r="J51" s="206"/>
      <c r="K51" s="205"/>
      <c r="L51" s="203"/>
      <c r="M51" s="203"/>
      <c r="N51" s="203"/>
      <c r="O51" s="206"/>
    </row>
    <row r="52" spans="1:15" ht="12.75">
      <c r="A52" s="329">
        <v>11</v>
      </c>
      <c r="B52" s="306" t="s">
        <v>543</v>
      </c>
      <c r="C52" s="288" t="s">
        <v>3</v>
      </c>
      <c r="D52" s="292">
        <v>9</v>
      </c>
      <c r="E52" s="325"/>
      <c r="F52" s="19"/>
      <c r="G52" s="19"/>
      <c r="H52" s="19"/>
      <c r="I52" s="203"/>
      <c r="J52" s="206"/>
      <c r="K52" s="205"/>
      <c r="L52" s="203"/>
      <c r="M52" s="203"/>
      <c r="N52" s="203"/>
      <c r="O52" s="206"/>
    </row>
    <row r="53" spans="1:15" ht="12.75">
      <c r="A53" s="329">
        <v>12</v>
      </c>
      <c r="B53" s="297" t="s">
        <v>343</v>
      </c>
      <c r="C53" s="288" t="s">
        <v>3</v>
      </c>
      <c r="D53" s="292">
        <v>4</v>
      </c>
      <c r="E53" s="325"/>
      <c r="F53" s="19"/>
      <c r="G53" s="19"/>
      <c r="H53" s="19"/>
      <c r="I53" s="203"/>
      <c r="J53" s="206"/>
      <c r="K53" s="205"/>
      <c r="L53" s="203"/>
      <c r="M53" s="203"/>
      <c r="N53" s="203"/>
      <c r="O53" s="206"/>
    </row>
    <row r="54" spans="1:15" ht="12.75">
      <c r="A54" s="333">
        <v>13</v>
      </c>
      <c r="B54" s="307" t="s">
        <v>544</v>
      </c>
      <c r="C54" s="287" t="s">
        <v>3</v>
      </c>
      <c r="D54" s="295">
        <v>11</v>
      </c>
      <c r="E54" s="325"/>
      <c r="F54" s="19"/>
      <c r="G54" s="19"/>
      <c r="H54" s="19"/>
      <c r="I54" s="203"/>
      <c r="J54" s="206"/>
      <c r="K54" s="205"/>
      <c r="L54" s="203"/>
      <c r="M54" s="203"/>
      <c r="N54" s="203"/>
      <c r="O54" s="206"/>
    </row>
    <row r="55" spans="1:15" ht="12.75">
      <c r="A55" s="333">
        <v>14</v>
      </c>
      <c r="B55" s="307" t="s">
        <v>362</v>
      </c>
      <c r="C55" s="287" t="s">
        <v>3</v>
      </c>
      <c r="D55" s="295">
        <v>36</v>
      </c>
      <c r="E55" s="325"/>
      <c r="F55" s="19"/>
      <c r="G55" s="19"/>
      <c r="H55" s="19"/>
      <c r="I55" s="203"/>
      <c r="J55" s="206"/>
      <c r="K55" s="205"/>
      <c r="L55" s="203"/>
      <c r="M55" s="203"/>
      <c r="N55" s="203"/>
      <c r="O55" s="206"/>
    </row>
    <row r="56" spans="1:15" ht="12.75">
      <c r="A56" s="333">
        <v>15</v>
      </c>
      <c r="B56" s="304" t="s">
        <v>363</v>
      </c>
      <c r="C56" s="287" t="s">
        <v>3</v>
      </c>
      <c r="D56" s="293">
        <v>36</v>
      </c>
      <c r="E56" s="325"/>
      <c r="F56" s="19"/>
      <c r="G56" s="19"/>
      <c r="H56" s="19"/>
      <c r="I56" s="203"/>
      <c r="J56" s="206"/>
      <c r="K56" s="205"/>
      <c r="L56" s="203"/>
      <c r="M56" s="203"/>
      <c r="N56" s="203"/>
      <c r="O56" s="206"/>
    </row>
    <row r="57" spans="1:15" ht="12.75">
      <c r="A57" s="333">
        <v>16</v>
      </c>
      <c r="B57" s="304" t="s">
        <v>344</v>
      </c>
      <c r="C57" s="287" t="s">
        <v>3</v>
      </c>
      <c r="D57" s="293">
        <v>24</v>
      </c>
      <c r="E57" s="325"/>
      <c r="F57" s="19"/>
      <c r="G57" s="19"/>
      <c r="H57" s="19"/>
      <c r="I57" s="203"/>
      <c r="J57" s="206"/>
      <c r="K57" s="205"/>
      <c r="L57" s="203"/>
      <c r="M57" s="203"/>
      <c r="N57" s="203"/>
      <c r="O57" s="206"/>
    </row>
    <row r="58" spans="1:15" ht="12.75">
      <c r="A58" s="331">
        <v>17</v>
      </c>
      <c r="B58" s="304" t="s">
        <v>345</v>
      </c>
      <c r="C58" s="288" t="s">
        <v>346</v>
      </c>
      <c r="D58" s="295">
        <v>1.4</v>
      </c>
      <c r="E58" s="325"/>
      <c r="F58" s="19"/>
      <c r="G58" s="19"/>
      <c r="H58" s="19"/>
      <c r="I58" s="203"/>
      <c r="J58" s="206"/>
      <c r="K58" s="205"/>
      <c r="L58" s="203"/>
      <c r="M58" s="203"/>
      <c r="N58" s="203"/>
      <c r="O58" s="206"/>
    </row>
    <row r="59" spans="1:15" ht="13.5" thickBot="1">
      <c r="A59" s="334">
        <v>18</v>
      </c>
      <c r="B59" s="309" t="s">
        <v>347</v>
      </c>
      <c r="C59" s="310" t="s">
        <v>3</v>
      </c>
      <c r="D59" s="318">
        <v>3</v>
      </c>
      <c r="E59" s="326"/>
      <c r="F59" s="327"/>
      <c r="G59" s="327"/>
      <c r="H59" s="327"/>
      <c r="I59" s="208"/>
      <c r="J59" s="209"/>
      <c r="K59" s="324"/>
      <c r="L59" s="208"/>
      <c r="M59" s="208"/>
      <c r="N59" s="208"/>
      <c r="O59" s="209"/>
    </row>
    <row r="60" spans="1:15" ht="14.25" thickBot="1">
      <c r="A60" s="487" t="s">
        <v>375</v>
      </c>
      <c r="B60" s="488"/>
      <c r="C60" s="488"/>
      <c r="D60" s="489"/>
      <c r="E60" s="104"/>
      <c r="F60" s="103"/>
      <c r="G60" s="103"/>
      <c r="H60" s="103"/>
      <c r="I60" s="102"/>
      <c r="J60" s="101"/>
      <c r="K60" s="100">
        <f>SUM(K11:K32)</f>
        <v>0</v>
      </c>
      <c r="L60" s="99">
        <f>SUM(L11:L32)</f>
        <v>0</v>
      </c>
      <c r="M60" s="99">
        <f>SUM(M11:M32)</f>
        <v>0</v>
      </c>
      <c r="N60" s="99">
        <f>SUM(N11:N32)</f>
        <v>0</v>
      </c>
      <c r="O60" s="98">
        <v>0</v>
      </c>
    </row>
    <row r="61" spans="5:10" ht="12.75">
      <c r="E61" s="215"/>
      <c r="F61" s="215"/>
      <c r="G61" s="215"/>
      <c r="H61" s="215"/>
      <c r="I61" s="319"/>
      <c r="J61" s="319"/>
    </row>
    <row r="62" ht="12.75">
      <c r="B62" s="94" t="s">
        <v>727</v>
      </c>
    </row>
    <row r="63" ht="14.25">
      <c r="B63" s="93" t="s">
        <v>733</v>
      </c>
    </row>
    <row r="64" ht="12.75">
      <c r="B64" s="94" t="s">
        <v>731</v>
      </c>
    </row>
    <row r="65" ht="14.25">
      <c r="B65" s="93" t="s">
        <v>733</v>
      </c>
    </row>
  </sheetData>
  <sheetProtection/>
  <mergeCells count="7">
    <mergeCell ref="E12:J12"/>
    <mergeCell ref="K12:O12"/>
    <mergeCell ref="A60:D60"/>
    <mergeCell ref="A12:A13"/>
    <mergeCell ref="B12:B13"/>
    <mergeCell ref="C12:C13"/>
    <mergeCell ref="D12:D13"/>
  </mergeCells>
  <printOptions/>
  <pageMargins left="0.4724409448818898" right="0.35433070866141736" top="0.7480314960629921" bottom="0.7480314960629921" header="0.31496062992125984" footer="0.31496062992125984"/>
  <pageSetup firstPageNumber="9" useFirstPageNumber="1" horizontalDpi="600" verticalDpi="600" orientation="landscape" paperSize="9" scale="84" r:id="rId2"/>
  <headerFooter>
    <oddFooter>&amp;L&amp;"Times New Roman,Regular"„Gājēju ietves un luksofora izbūve Pļavniekkalna ielā, Katlakalnā, Ķekavas pagastā, Ķekavas novadā”&amp;R&amp;P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95"/>
  <sheetViews>
    <sheetView view="pageBreakPreview" zoomScaleSheetLayoutView="100" zoomScalePageLayoutView="0" workbookViewId="0" topLeftCell="C1">
      <pane ySplit="13" topLeftCell="A14" activePane="bottomLeft" state="frozen"/>
      <selection pane="topLeft" activeCell="A1" sqref="A1"/>
      <selection pane="bottomLeft" activeCell="A90" sqref="A90:O95"/>
    </sheetView>
  </sheetViews>
  <sheetFormatPr defaultColWidth="9.140625" defaultRowHeight="12.75"/>
  <cols>
    <col min="1" max="1" width="5.00390625" style="1" customWidth="1"/>
    <col min="2" max="2" width="42.8515625" style="3" customWidth="1"/>
    <col min="3" max="4" width="9.140625" style="1" customWidth="1"/>
    <col min="5" max="5" width="7.8515625" style="2" customWidth="1"/>
    <col min="6" max="6" width="10.00390625" style="2" customWidth="1"/>
    <col min="7" max="7" width="7.28125" style="2" customWidth="1"/>
    <col min="8" max="8" width="8.00390625" style="2" customWidth="1"/>
    <col min="9" max="9" width="10.7109375" style="1" customWidth="1"/>
    <col min="10" max="10" width="7.421875" style="1" customWidth="1"/>
    <col min="11" max="11" width="9.28125" style="1" bestFit="1" customWidth="1"/>
    <col min="12" max="12" width="8.8515625" style="1" customWidth="1"/>
    <col min="13" max="13" width="9.140625" style="1" customWidth="1"/>
    <col min="14" max="14" width="11.28125" style="1" customWidth="1"/>
    <col min="15" max="15" width="12.00390625" style="1" customWidth="1"/>
    <col min="16" max="16" width="16.140625" style="1" bestFit="1" customWidth="1"/>
    <col min="17" max="16384" width="9.140625" style="1" customWidth="1"/>
  </cols>
  <sheetData>
    <row r="1" spans="2:15" ht="18.75">
      <c r="B1" s="91"/>
      <c r="C1" s="153"/>
      <c r="D1" s="196"/>
      <c r="E1" s="196"/>
      <c r="F1" s="196"/>
      <c r="G1" s="196"/>
      <c r="H1" s="88" t="s">
        <v>127</v>
      </c>
      <c r="I1" s="196"/>
      <c r="J1" s="196"/>
      <c r="K1" s="196"/>
      <c r="L1" s="196"/>
      <c r="M1" s="196"/>
      <c r="N1" s="196"/>
      <c r="O1" s="196"/>
    </row>
    <row r="2" spans="2:3" ht="12.75">
      <c r="B2" s="136" t="s">
        <v>367</v>
      </c>
      <c r="C2" s="89"/>
    </row>
    <row r="3" spans="2:3" ht="12.75">
      <c r="B3" s="91"/>
      <c r="C3" s="89"/>
    </row>
    <row r="4" spans="2:15" ht="12.75">
      <c r="B4" s="91" t="s">
        <v>108</v>
      </c>
      <c r="C4" s="150" t="s">
        <v>210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2.75">
      <c r="B5" s="91" t="s">
        <v>129</v>
      </c>
      <c r="C5" s="150" t="s">
        <v>210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2.75">
      <c r="B6" s="91" t="s">
        <v>109</v>
      </c>
      <c r="C6" s="150" t="s">
        <v>131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ht="12.75">
      <c r="B7" s="3" t="s">
        <v>0</v>
      </c>
      <c r="C7" s="197" t="s">
        <v>623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9" ht="12.75">
      <c r="B9" s="3" t="s">
        <v>332</v>
      </c>
    </row>
    <row r="11" ht="13.5" thickBot="1"/>
    <row r="12" spans="1:15" ht="12.75">
      <c r="A12" s="511" t="s">
        <v>80</v>
      </c>
      <c r="B12" s="513" t="s">
        <v>0</v>
      </c>
      <c r="C12" s="483" t="s">
        <v>2</v>
      </c>
      <c r="D12" s="516" t="s">
        <v>1</v>
      </c>
      <c r="E12" s="510" t="s">
        <v>123</v>
      </c>
      <c r="F12" s="476"/>
      <c r="G12" s="476"/>
      <c r="H12" s="476"/>
      <c r="I12" s="476"/>
      <c r="J12" s="477"/>
      <c r="K12" s="510" t="s">
        <v>126</v>
      </c>
      <c r="L12" s="476"/>
      <c r="M12" s="476"/>
      <c r="N12" s="476"/>
      <c r="O12" s="477"/>
    </row>
    <row r="13" spans="1:15" ht="51.75" thickBot="1">
      <c r="A13" s="512"/>
      <c r="B13" s="514"/>
      <c r="C13" s="515"/>
      <c r="D13" s="517"/>
      <c r="E13" s="62" t="s">
        <v>382</v>
      </c>
      <c r="F13" s="59" t="s">
        <v>376</v>
      </c>
      <c r="G13" s="59" t="s">
        <v>377</v>
      </c>
      <c r="H13" s="59" t="s">
        <v>468</v>
      </c>
      <c r="I13" s="59" t="s">
        <v>379</v>
      </c>
      <c r="J13" s="61" t="s">
        <v>380</v>
      </c>
      <c r="K13" s="62" t="s">
        <v>124</v>
      </c>
      <c r="L13" s="59" t="s">
        <v>377</v>
      </c>
      <c r="M13" s="59" t="s">
        <v>468</v>
      </c>
      <c r="N13" s="59" t="s">
        <v>379</v>
      </c>
      <c r="O13" s="61" t="s">
        <v>381</v>
      </c>
    </row>
    <row r="14" spans="1:15" ht="12.75">
      <c r="A14" s="328"/>
      <c r="B14" s="201" t="s">
        <v>515</v>
      </c>
      <c r="C14" s="200"/>
      <c r="D14" s="296"/>
      <c r="E14" s="201"/>
      <c r="F14" s="200"/>
      <c r="G14" s="200"/>
      <c r="H14" s="200"/>
      <c r="I14" s="200"/>
      <c r="J14" s="296"/>
      <c r="K14" s="201"/>
      <c r="L14" s="200"/>
      <c r="M14" s="200"/>
      <c r="N14" s="200"/>
      <c r="O14" s="296"/>
    </row>
    <row r="15" spans="1:15" ht="12.75">
      <c r="A15" s="329"/>
      <c r="B15" s="342" t="s">
        <v>545</v>
      </c>
      <c r="C15" s="341"/>
      <c r="D15" s="343"/>
      <c r="E15" s="159"/>
      <c r="F15" s="160"/>
      <c r="G15" s="160"/>
      <c r="H15" s="184"/>
      <c r="I15" s="160"/>
      <c r="J15" s="161"/>
      <c r="K15" s="159"/>
      <c r="L15" s="160"/>
      <c r="M15" s="160"/>
      <c r="N15" s="160"/>
      <c r="O15" s="161"/>
    </row>
    <row r="16" spans="1:15" s="198" customFormat="1" ht="12.75">
      <c r="A16" s="329">
        <v>1</v>
      </c>
      <c r="B16" s="297" t="s">
        <v>546</v>
      </c>
      <c r="C16" s="288" t="s">
        <v>348</v>
      </c>
      <c r="D16" s="299">
        <v>6.085</v>
      </c>
      <c r="E16" s="159"/>
      <c r="F16" s="160"/>
      <c r="G16" s="160"/>
      <c r="H16" s="184"/>
      <c r="I16" s="160"/>
      <c r="J16" s="161"/>
      <c r="K16" s="159"/>
      <c r="L16" s="160"/>
      <c r="M16" s="160"/>
      <c r="N16" s="160"/>
      <c r="O16" s="161"/>
    </row>
    <row r="17" spans="1:15" ht="12.75">
      <c r="A17" s="329">
        <v>2</v>
      </c>
      <c r="B17" s="297" t="s">
        <v>547</v>
      </c>
      <c r="C17" s="288" t="s">
        <v>348</v>
      </c>
      <c r="D17" s="299">
        <v>0.68</v>
      </c>
      <c r="E17" s="159"/>
      <c r="F17" s="160"/>
      <c r="G17" s="160"/>
      <c r="H17" s="184"/>
      <c r="I17" s="160"/>
      <c r="J17" s="161"/>
      <c r="K17" s="159"/>
      <c r="L17" s="160"/>
      <c r="M17" s="160"/>
      <c r="N17" s="160"/>
      <c r="O17" s="161"/>
    </row>
    <row r="18" spans="1:15" ht="12.75">
      <c r="A18" s="352"/>
      <c r="B18" s="335" t="s">
        <v>548</v>
      </c>
      <c r="C18" s="285"/>
      <c r="D18" s="344"/>
      <c r="E18" s="159"/>
      <c r="F18" s="160"/>
      <c r="G18" s="160"/>
      <c r="H18" s="184"/>
      <c r="I18" s="160"/>
      <c r="J18" s="161"/>
      <c r="K18" s="159"/>
      <c r="L18" s="160"/>
      <c r="M18" s="160"/>
      <c r="N18" s="160"/>
      <c r="O18" s="161"/>
    </row>
    <row r="19" spans="1:15" ht="24">
      <c r="A19" s="352"/>
      <c r="B19" s="335" t="s">
        <v>549</v>
      </c>
      <c r="C19" s="285"/>
      <c r="D19" s="344"/>
      <c r="E19" s="159"/>
      <c r="F19" s="160"/>
      <c r="G19" s="160"/>
      <c r="H19" s="184"/>
      <c r="I19" s="160"/>
      <c r="J19" s="161"/>
      <c r="K19" s="159"/>
      <c r="L19" s="160"/>
      <c r="M19" s="160"/>
      <c r="N19" s="160"/>
      <c r="O19" s="161"/>
    </row>
    <row r="20" spans="1:15" ht="24">
      <c r="A20" s="329">
        <v>3</v>
      </c>
      <c r="B20" s="297" t="s">
        <v>550</v>
      </c>
      <c r="C20" s="288" t="s">
        <v>349</v>
      </c>
      <c r="D20" s="299">
        <v>1</v>
      </c>
      <c r="E20" s="159"/>
      <c r="F20" s="160"/>
      <c r="G20" s="160"/>
      <c r="H20" s="184"/>
      <c r="I20" s="160"/>
      <c r="J20" s="161"/>
      <c r="K20" s="159"/>
      <c r="L20" s="160"/>
      <c r="M20" s="160"/>
      <c r="N20" s="160"/>
      <c r="O20" s="161"/>
    </row>
    <row r="21" spans="1:15" ht="24">
      <c r="A21" s="352"/>
      <c r="B21" s="335" t="s">
        <v>551</v>
      </c>
      <c r="C21" s="285"/>
      <c r="D21" s="344"/>
      <c r="E21" s="159"/>
      <c r="F21" s="160"/>
      <c r="G21" s="160"/>
      <c r="H21" s="184"/>
      <c r="I21" s="160"/>
      <c r="J21" s="161"/>
      <c r="K21" s="159"/>
      <c r="L21" s="160"/>
      <c r="M21" s="160"/>
      <c r="N21" s="160"/>
      <c r="O21" s="161"/>
    </row>
    <row r="22" spans="1:15" ht="36">
      <c r="A22" s="329">
        <v>4</v>
      </c>
      <c r="B22" s="297" t="s">
        <v>552</v>
      </c>
      <c r="C22" s="288" t="s">
        <v>349</v>
      </c>
      <c r="D22" s="299">
        <v>25</v>
      </c>
      <c r="E22" s="159"/>
      <c r="F22" s="160"/>
      <c r="G22" s="160"/>
      <c r="H22" s="184"/>
      <c r="I22" s="160"/>
      <c r="J22" s="161"/>
      <c r="K22" s="159"/>
      <c r="L22" s="160"/>
      <c r="M22" s="160"/>
      <c r="N22" s="160"/>
      <c r="O22" s="161"/>
    </row>
    <row r="23" spans="1:15" ht="36">
      <c r="A23" s="329">
        <v>5</v>
      </c>
      <c r="B23" s="297" t="s">
        <v>553</v>
      </c>
      <c r="C23" s="288" t="s">
        <v>349</v>
      </c>
      <c r="D23" s="299">
        <v>2</v>
      </c>
      <c r="E23" s="159"/>
      <c r="F23" s="160"/>
      <c r="G23" s="160"/>
      <c r="H23" s="184"/>
      <c r="I23" s="160"/>
      <c r="J23" s="161"/>
      <c r="K23" s="159"/>
      <c r="L23" s="160"/>
      <c r="M23" s="160"/>
      <c r="N23" s="160"/>
      <c r="O23" s="161"/>
    </row>
    <row r="24" spans="1:15" ht="36">
      <c r="A24" s="329">
        <v>6</v>
      </c>
      <c r="B24" s="297" t="s">
        <v>554</v>
      </c>
      <c r="C24" s="288" t="s">
        <v>349</v>
      </c>
      <c r="D24" s="299">
        <v>2</v>
      </c>
      <c r="E24" s="159"/>
      <c r="F24" s="160"/>
      <c r="G24" s="160"/>
      <c r="H24" s="184"/>
      <c r="I24" s="160"/>
      <c r="J24" s="161"/>
      <c r="K24" s="159"/>
      <c r="L24" s="160"/>
      <c r="M24" s="160"/>
      <c r="N24" s="160"/>
      <c r="O24" s="161"/>
    </row>
    <row r="25" spans="1:15" ht="36">
      <c r="A25" s="329">
        <v>7</v>
      </c>
      <c r="B25" s="297" t="s">
        <v>555</v>
      </c>
      <c r="C25" s="288" t="s">
        <v>349</v>
      </c>
      <c r="D25" s="299">
        <v>2</v>
      </c>
      <c r="E25" s="159"/>
      <c r="F25" s="160"/>
      <c r="G25" s="160"/>
      <c r="H25" s="184"/>
      <c r="I25" s="160"/>
      <c r="J25" s="161"/>
      <c r="K25" s="159"/>
      <c r="L25" s="160"/>
      <c r="M25" s="160"/>
      <c r="N25" s="160"/>
      <c r="O25" s="161"/>
    </row>
    <row r="26" spans="1:15" ht="24">
      <c r="A26" s="352"/>
      <c r="B26" s="335" t="s">
        <v>556</v>
      </c>
      <c r="C26" s="285"/>
      <c r="D26" s="344"/>
      <c r="E26" s="159"/>
      <c r="F26" s="160"/>
      <c r="G26" s="160"/>
      <c r="H26" s="184"/>
      <c r="I26" s="160"/>
      <c r="J26" s="161"/>
      <c r="K26" s="159"/>
      <c r="L26" s="160"/>
      <c r="M26" s="160"/>
      <c r="N26" s="160"/>
      <c r="O26" s="161"/>
    </row>
    <row r="27" spans="1:15" ht="36">
      <c r="A27" s="329">
        <v>8</v>
      </c>
      <c r="B27" s="297" t="s">
        <v>557</v>
      </c>
      <c r="C27" s="288" t="s">
        <v>349</v>
      </c>
      <c r="D27" s="299">
        <v>2</v>
      </c>
      <c r="E27" s="159"/>
      <c r="F27" s="160"/>
      <c r="G27" s="160"/>
      <c r="H27" s="184"/>
      <c r="I27" s="160"/>
      <c r="J27" s="161"/>
      <c r="K27" s="159"/>
      <c r="L27" s="160"/>
      <c r="M27" s="160"/>
      <c r="N27" s="160"/>
      <c r="O27" s="161"/>
    </row>
    <row r="28" spans="1:15" ht="36">
      <c r="A28" s="329">
        <v>9</v>
      </c>
      <c r="B28" s="297" t="s">
        <v>558</v>
      </c>
      <c r="C28" s="288" t="s">
        <v>349</v>
      </c>
      <c r="D28" s="299">
        <v>1</v>
      </c>
      <c r="E28" s="159"/>
      <c r="F28" s="160"/>
      <c r="G28" s="160"/>
      <c r="H28" s="184"/>
      <c r="I28" s="160"/>
      <c r="J28" s="161"/>
      <c r="K28" s="159"/>
      <c r="L28" s="160"/>
      <c r="M28" s="160"/>
      <c r="N28" s="160"/>
      <c r="O28" s="161"/>
    </row>
    <row r="29" spans="1:15" ht="12.75">
      <c r="A29" s="352"/>
      <c r="B29" s="335" t="s">
        <v>559</v>
      </c>
      <c r="C29" s="285"/>
      <c r="D29" s="344"/>
      <c r="E29" s="159"/>
      <c r="F29" s="160"/>
      <c r="G29" s="160"/>
      <c r="H29" s="184"/>
      <c r="I29" s="160"/>
      <c r="J29" s="161"/>
      <c r="K29" s="159"/>
      <c r="L29" s="160"/>
      <c r="M29" s="160"/>
      <c r="N29" s="160"/>
      <c r="O29" s="161"/>
    </row>
    <row r="30" spans="1:15" ht="12.75">
      <c r="A30" s="352"/>
      <c r="B30" s="335" t="s">
        <v>560</v>
      </c>
      <c r="C30" s="285"/>
      <c r="D30" s="344"/>
      <c r="E30" s="159"/>
      <c r="F30" s="160"/>
      <c r="G30" s="160"/>
      <c r="H30" s="184"/>
      <c r="I30" s="160"/>
      <c r="J30" s="161"/>
      <c r="K30" s="159"/>
      <c r="L30" s="160"/>
      <c r="M30" s="160"/>
      <c r="N30" s="160"/>
      <c r="O30" s="161"/>
    </row>
    <row r="31" spans="1:15" ht="29.25" customHeight="1">
      <c r="A31" s="352">
        <v>10</v>
      </c>
      <c r="B31" s="335" t="s">
        <v>561</v>
      </c>
      <c r="C31" s="285" t="s">
        <v>349</v>
      </c>
      <c r="D31" s="345">
        <v>34</v>
      </c>
      <c r="E31" s="159"/>
      <c r="F31" s="160"/>
      <c r="G31" s="160"/>
      <c r="H31" s="184"/>
      <c r="I31" s="160"/>
      <c r="J31" s="161"/>
      <c r="K31" s="159"/>
      <c r="L31" s="160"/>
      <c r="M31" s="160"/>
      <c r="N31" s="160"/>
      <c r="O31" s="161"/>
    </row>
    <row r="32" spans="1:15" ht="24">
      <c r="A32" s="352">
        <v>11</v>
      </c>
      <c r="B32" s="335" t="s">
        <v>562</v>
      </c>
      <c r="C32" s="285" t="s">
        <v>349</v>
      </c>
      <c r="D32" s="345">
        <v>1</v>
      </c>
      <c r="E32" s="159"/>
      <c r="F32" s="160"/>
      <c r="G32" s="160"/>
      <c r="H32" s="184"/>
      <c r="I32" s="160"/>
      <c r="J32" s="161"/>
      <c r="K32" s="159"/>
      <c r="L32" s="160"/>
      <c r="M32" s="160"/>
      <c r="N32" s="160"/>
      <c r="O32" s="161"/>
    </row>
    <row r="33" spans="1:15" ht="24">
      <c r="A33" s="352"/>
      <c r="B33" s="335" t="s">
        <v>563</v>
      </c>
      <c r="C33" s="285"/>
      <c r="D33" s="344"/>
      <c r="E33" s="159"/>
      <c r="F33" s="160"/>
      <c r="G33" s="8"/>
      <c r="H33" s="184"/>
      <c r="I33" s="160"/>
      <c r="J33" s="161"/>
      <c r="K33" s="159"/>
      <c r="L33" s="160"/>
      <c r="M33" s="160"/>
      <c r="N33" s="160"/>
      <c r="O33" s="161"/>
    </row>
    <row r="34" spans="1:15" ht="12.75">
      <c r="A34" s="352"/>
      <c r="B34" s="335" t="s">
        <v>564</v>
      </c>
      <c r="C34" s="285"/>
      <c r="D34" s="346"/>
      <c r="E34" s="159"/>
      <c r="F34" s="160"/>
      <c r="G34" s="8"/>
      <c r="H34" s="184"/>
      <c r="I34" s="160"/>
      <c r="J34" s="161"/>
      <c r="K34" s="159"/>
      <c r="L34" s="160"/>
      <c r="M34" s="160"/>
      <c r="N34" s="160"/>
      <c r="O34" s="161"/>
    </row>
    <row r="35" spans="1:15" ht="24">
      <c r="A35" s="329">
        <v>12</v>
      </c>
      <c r="B35" s="297" t="s">
        <v>565</v>
      </c>
      <c r="C35" s="288" t="s">
        <v>566</v>
      </c>
      <c r="D35" s="299">
        <v>14</v>
      </c>
      <c r="E35" s="159"/>
      <c r="F35" s="160"/>
      <c r="G35" s="8"/>
      <c r="H35" s="184"/>
      <c r="I35" s="160"/>
      <c r="J35" s="161"/>
      <c r="K35" s="159"/>
      <c r="L35" s="160"/>
      <c r="M35" s="160"/>
      <c r="N35" s="160"/>
      <c r="O35" s="161"/>
    </row>
    <row r="36" spans="1:15" ht="36">
      <c r="A36" s="329">
        <v>13</v>
      </c>
      <c r="B36" s="297" t="s">
        <v>350</v>
      </c>
      <c r="C36" s="288" t="s">
        <v>351</v>
      </c>
      <c r="D36" s="299">
        <v>10.69</v>
      </c>
      <c r="E36" s="159"/>
      <c r="F36" s="160"/>
      <c r="G36" s="8"/>
      <c r="H36" s="184"/>
      <c r="I36" s="160"/>
      <c r="J36" s="161"/>
      <c r="K36" s="159"/>
      <c r="L36" s="160"/>
      <c r="M36" s="160"/>
      <c r="N36" s="160"/>
      <c r="O36" s="161"/>
    </row>
    <row r="37" spans="1:15" ht="12.75">
      <c r="A37" s="352"/>
      <c r="B37" s="335" t="s">
        <v>560</v>
      </c>
      <c r="C37" s="285"/>
      <c r="D37" s="344"/>
      <c r="E37" s="159"/>
      <c r="F37" s="160"/>
      <c r="G37" s="8"/>
      <c r="H37" s="184"/>
      <c r="I37" s="160"/>
      <c r="J37" s="161"/>
      <c r="K37" s="159"/>
      <c r="L37" s="160"/>
      <c r="M37" s="160"/>
      <c r="N37" s="160"/>
      <c r="O37" s="161"/>
    </row>
    <row r="38" spans="1:15" ht="24">
      <c r="A38" s="329">
        <v>14</v>
      </c>
      <c r="B38" s="297" t="s">
        <v>567</v>
      </c>
      <c r="C38" s="288" t="s">
        <v>3</v>
      </c>
      <c r="D38" s="299">
        <v>1</v>
      </c>
      <c r="E38" s="159"/>
      <c r="F38" s="160"/>
      <c r="G38" s="8"/>
      <c r="H38" s="184"/>
      <c r="I38" s="160"/>
      <c r="J38" s="199"/>
      <c r="K38" s="159"/>
      <c r="L38" s="160"/>
      <c r="M38" s="160"/>
      <c r="N38" s="160"/>
      <c r="O38" s="161"/>
    </row>
    <row r="39" spans="1:15" ht="12.75">
      <c r="A39" s="352"/>
      <c r="B39" s="335" t="s">
        <v>568</v>
      </c>
      <c r="C39" s="285"/>
      <c r="D39" s="344"/>
      <c r="E39" s="159"/>
      <c r="F39" s="160"/>
      <c r="G39" s="8"/>
      <c r="H39" s="184"/>
      <c r="I39" s="160"/>
      <c r="J39" s="199"/>
      <c r="K39" s="159"/>
      <c r="L39" s="160"/>
      <c r="M39" s="160"/>
      <c r="N39" s="160"/>
      <c r="O39" s="161"/>
    </row>
    <row r="40" spans="1:15" ht="12.75">
      <c r="A40" s="352"/>
      <c r="B40" s="335" t="s">
        <v>569</v>
      </c>
      <c r="C40" s="285"/>
      <c r="D40" s="344"/>
      <c r="E40" s="159"/>
      <c r="F40" s="160"/>
      <c r="G40" s="8"/>
      <c r="H40" s="184"/>
      <c r="I40" s="160"/>
      <c r="J40" s="161"/>
      <c r="K40" s="159"/>
      <c r="L40" s="160"/>
      <c r="M40" s="160"/>
      <c r="N40" s="160"/>
      <c r="O40" s="161"/>
    </row>
    <row r="41" spans="1:15" ht="28.5" customHeight="1">
      <c r="A41" s="329">
        <v>15</v>
      </c>
      <c r="B41" s="297" t="s">
        <v>352</v>
      </c>
      <c r="C41" s="288" t="s">
        <v>351</v>
      </c>
      <c r="D41" s="299">
        <v>5</v>
      </c>
      <c r="E41" s="159"/>
      <c r="F41" s="160"/>
      <c r="G41" s="8"/>
      <c r="H41" s="184"/>
      <c r="I41" s="160"/>
      <c r="J41" s="17"/>
      <c r="K41" s="159"/>
      <c r="L41" s="160"/>
      <c r="M41" s="160"/>
      <c r="N41" s="160"/>
      <c r="O41" s="161"/>
    </row>
    <row r="42" spans="1:15" ht="32.25" customHeight="1">
      <c r="A42" s="329">
        <v>16</v>
      </c>
      <c r="B42" s="297" t="s">
        <v>570</v>
      </c>
      <c r="C42" s="288" t="s">
        <v>351</v>
      </c>
      <c r="D42" s="299">
        <v>1</v>
      </c>
      <c r="E42" s="159"/>
      <c r="F42" s="160"/>
      <c r="G42" s="8"/>
      <c r="H42" s="184"/>
      <c r="I42" s="160"/>
      <c r="J42" s="161"/>
      <c r="K42" s="159"/>
      <c r="L42" s="160"/>
      <c r="M42" s="160"/>
      <c r="N42" s="160"/>
      <c r="O42" s="161"/>
    </row>
    <row r="43" spans="1:22" ht="24">
      <c r="A43" s="352"/>
      <c r="B43" s="335" t="s">
        <v>571</v>
      </c>
      <c r="C43" s="285"/>
      <c r="D43" s="344"/>
      <c r="E43" s="325"/>
      <c r="F43" s="19"/>
      <c r="G43" s="19"/>
      <c r="H43" s="19"/>
      <c r="I43" s="203"/>
      <c r="J43" s="206"/>
      <c r="K43" s="29"/>
      <c r="L43" s="203"/>
      <c r="M43" s="203"/>
      <c r="N43" s="203"/>
      <c r="O43" s="206"/>
      <c r="P43" s="3"/>
      <c r="U43" s="2"/>
      <c r="V43" s="2"/>
    </row>
    <row r="44" spans="1:22" ht="14.25">
      <c r="A44" s="329">
        <v>17</v>
      </c>
      <c r="B44" s="297" t="s">
        <v>572</v>
      </c>
      <c r="C44" s="288" t="s">
        <v>348</v>
      </c>
      <c r="D44" s="299">
        <v>0.84</v>
      </c>
      <c r="E44" s="325"/>
      <c r="F44" s="19"/>
      <c r="G44" s="19"/>
      <c r="H44" s="19"/>
      <c r="I44" s="203"/>
      <c r="J44" s="206"/>
      <c r="K44" s="29"/>
      <c r="L44" s="203"/>
      <c r="M44" s="203"/>
      <c r="N44" s="203"/>
      <c r="O44" s="206"/>
      <c r="P44" s="173" t="s">
        <v>102</v>
      </c>
      <c r="R44" s="2"/>
      <c r="S44" s="2"/>
      <c r="U44" s="2"/>
      <c r="V44" s="2"/>
    </row>
    <row r="45" spans="1:22" ht="24">
      <c r="A45" s="329">
        <v>18</v>
      </c>
      <c r="B45" s="297" t="s">
        <v>573</v>
      </c>
      <c r="C45" s="288" t="s">
        <v>349</v>
      </c>
      <c r="D45" s="299">
        <v>1</v>
      </c>
      <c r="E45" s="325"/>
      <c r="F45" s="19"/>
      <c r="G45" s="19"/>
      <c r="H45" s="19"/>
      <c r="I45" s="203"/>
      <c r="J45" s="206"/>
      <c r="K45" s="29"/>
      <c r="L45" s="203"/>
      <c r="M45" s="203"/>
      <c r="N45" s="203"/>
      <c r="O45" s="206"/>
      <c r="P45" s="173" t="s">
        <v>104</v>
      </c>
      <c r="R45" s="2"/>
      <c r="S45" s="2"/>
      <c r="U45" s="2"/>
      <c r="V45" s="2"/>
    </row>
    <row r="46" spans="1:19" ht="36">
      <c r="A46" s="329">
        <v>19</v>
      </c>
      <c r="B46" s="297" t="s">
        <v>574</v>
      </c>
      <c r="C46" s="288" t="s">
        <v>575</v>
      </c>
      <c r="D46" s="299">
        <v>12</v>
      </c>
      <c r="E46" s="325"/>
      <c r="F46" s="19"/>
      <c r="G46" s="19"/>
      <c r="H46" s="19"/>
      <c r="I46" s="203"/>
      <c r="J46" s="206"/>
      <c r="K46" s="29"/>
      <c r="L46" s="203"/>
      <c r="M46" s="203"/>
      <c r="N46" s="203"/>
      <c r="O46" s="206"/>
      <c r="R46" s="2"/>
      <c r="S46" s="2"/>
    </row>
    <row r="47" spans="1:15" ht="12.75">
      <c r="A47" s="329">
        <v>20</v>
      </c>
      <c r="B47" s="297" t="s">
        <v>576</v>
      </c>
      <c r="C47" s="288" t="s">
        <v>3</v>
      </c>
      <c r="D47" s="299">
        <v>1</v>
      </c>
      <c r="E47" s="325"/>
      <c r="F47" s="19"/>
      <c r="G47" s="19"/>
      <c r="H47" s="19"/>
      <c r="I47" s="203"/>
      <c r="J47" s="206"/>
      <c r="K47" s="29"/>
      <c r="L47" s="203"/>
      <c r="M47" s="203"/>
      <c r="N47" s="203"/>
      <c r="O47" s="206"/>
    </row>
    <row r="48" spans="1:15" ht="24">
      <c r="A48" s="329">
        <v>21</v>
      </c>
      <c r="B48" s="297" t="s">
        <v>577</v>
      </c>
      <c r="C48" s="288" t="s">
        <v>578</v>
      </c>
      <c r="D48" s="299">
        <v>12</v>
      </c>
      <c r="E48" s="325"/>
      <c r="F48" s="19"/>
      <c r="G48" s="19"/>
      <c r="H48" s="19"/>
      <c r="I48" s="203"/>
      <c r="J48" s="206"/>
      <c r="K48" s="29"/>
      <c r="L48" s="203"/>
      <c r="M48" s="203"/>
      <c r="N48" s="203"/>
      <c r="O48" s="206"/>
    </row>
    <row r="49" spans="1:15" ht="12.75">
      <c r="A49" s="330">
        <v>22</v>
      </c>
      <c r="B49" s="297" t="s">
        <v>579</v>
      </c>
      <c r="C49" s="290" t="s">
        <v>578</v>
      </c>
      <c r="D49" s="301">
        <v>12</v>
      </c>
      <c r="E49" s="325"/>
      <c r="F49" s="19"/>
      <c r="G49" s="19"/>
      <c r="H49" s="19"/>
      <c r="I49" s="203"/>
      <c r="J49" s="206"/>
      <c r="K49" s="29"/>
      <c r="L49" s="203"/>
      <c r="M49" s="203"/>
      <c r="N49" s="203"/>
      <c r="O49" s="206"/>
    </row>
    <row r="50" spans="1:15" ht="24">
      <c r="A50" s="329">
        <v>23</v>
      </c>
      <c r="B50" s="297" t="s">
        <v>580</v>
      </c>
      <c r="C50" s="288" t="s">
        <v>581</v>
      </c>
      <c r="D50" s="299">
        <v>1</v>
      </c>
      <c r="E50" s="325"/>
      <c r="F50" s="19"/>
      <c r="G50" s="19"/>
      <c r="H50" s="19"/>
      <c r="I50" s="203"/>
      <c r="J50" s="206"/>
      <c r="K50" s="29"/>
      <c r="L50" s="203"/>
      <c r="M50" s="203"/>
      <c r="N50" s="203"/>
      <c r="O50" s="206"/>
    </row>
    <row r="51" spans="1:15" ht="12.75">
      <c r="A51" s="332"/>
      <c r="B51" s="302" t="s">
        <v>536</v>
      </c>
      <c r="C51" s="286"/>
      <c r="D51" s="303"/>
      <c r="E51" s="325"/>
      <c r="F51" s="19"/>
      <c r="G51" s="19"/>
      <c r="H51" s="19"/>
      <c r="I51" s="203"/>
      <c r="J51" s="206"/>
      <c r="K51" s="29"/>
      <c r="L51" s="203"/>
      <c r="M51" s="203"/>
      <c r="N51" s="203"/>
      <c r="O51" s="206"/>
    </row>
    <row r="52" spans="1:15" ht="12.75">
      <c r="A52" s="329"/>
      <c r="B52" s="336" t="s">
        <v>582</v>
      </c>
      <c r="C52" s="288"/>
      <c r="D52" s="298"/>
      <c r="E52" s="325"/>
      <c r="F52" s="19"/>
      <c r="G52" s="19"/>
      <c r="H52" s="19"/>
      <c r="I52" s="203"/>
      <c r="J52" s="206"/>
      <c r="K52" s="29"/>
      <c r="L52" s="203"/>
      <c r="M52" s="203"/>
      <c r="N52" s="203"/>
      <c r="O52" s="206"/>
    </row>
    <row r="53" spans="1:15" ht="12.75">
      <c r="A53" s="333">
        <v>1</v>
      </c>
      <c r="B53" s="304" t="s">
        <v>583</v>
      </c>
      <c r="C53" s="287" t="s">
        <v>4</v>
      </c>
      <c r="D53" s="305">
        <v>130</v>
      </c>
      <c r="E53" s="325"/>
      <c r="F53" s="19"/>
      <c r="G53" s="19"/>
      <c r="H53" s="19"/>
      <c r="I53" s="203"/>
      <c r="J53" s="206"/>
      <c r="K53" s="29"/>
      <c r="L53" s="203"/>
      <c r="M53" s="203"/>
      <c r="N53" s="203"/>
      <c r="O53" s="206"/>
    </row>
    <row r="54" spans="1:15" ht="12.75">
      <c r="A54" s="333">
        <v>2</v>
      </c>
      <c r="B54" s="304" t="s">
        <v>584</v>
      </c>
      <c r="C54" s="287" t="s">
        <v>4</v>
      </c>
      <c r="D54" s="305">
        <v>365</v>
      </c>
      <c r="E54" s="337"/>
      <c r="F54" s="338"/>
      <c r="G54" s="338"/>
      <c r="H54" s="338"/>
      <c r="I54" s="339"/>
      <c r="J54" s="340"/>
      <c r="K54" s="350"/>
      <c r="L54" s="339"/>
      <c r="M54" s="339"/>
      <c r="N54" s="339"/>
      <c r="O54" s="340"/>
    </row>
    <row r="55" spans="1:15" ht="13.5">
      <c r="A55" s="333">
        <v>3</v>
      </c>
      <c r="B55" s="304" t="s">
        <v>585</v>
      </c>
      <c r="C55" s="287" t="s">
        <v>4</v>
      </c>
      <c r="D55" s="305">
        <v>210</v>
      </c>
      <c r="E55" s="148"/>
      <c r="F55" s="147"/>
      <c r="G55" s="147"/>
      <c r="H55" s="147"/>
      <c r="I55" s="252"/>
      <c r="J55" s="349"/>
      <c r="K55" s="145"/>
      <c r="L55" s="144"/>
      <c r="M55" s="144"/>
      <c r="N55" s="144"/>
      <c r="O55" s="351"/>
    </row>
    <row r="56" spans="1:15" ht="12.75">
      <c r="A56" s="333">
        <v>4</v>
      </c>
      <c r="B56" s="304" t="s">
        <v>586</v>
      </c>
      <c r="C56" s="287" t="s">
        <v>4</v>
      </c>
      <c r="D56" s="308">
        <v>220</v>
      </c>
      <c r="E56" s="325"/>
      <c r="F56" s="19"/>
      <c r="G56" s="19"/>
      <c r="H56" s="19"/>
      <c r="I56" s="203"/>
      <c r="J56" s="206"/>
      <c r="K56" s="29"/>
      <c r="L56" s="203"/>
      <c r="M56" s="203"/>
      <c r="N56" s="203"/>
      <c r="O56" s="206"/>
    </row>
    <row r="57" spans="1:15" ht="12.75">
      <c r="A57" s="333">
        <v>5</v>
      </c>
      <c r="B57" s="304" t="s">
        <v>587</v>
      </c>
      <c r="C57" s="287" t="s">
        <v>4</v>
      </c>
      <c r="D57" s="308">
        <v>1845</v>
      </c>
      <c r="E57" s="325"/>
      <c r="F57" s="19"/>
      <c r="G57" s="19"/>
      <c r="H57" s="19"/>
      <c r="I57" s="203"/>
      <c r="J57" s="206"/>
      <c r="K57" s="29"/>
      <c r="L57" s="203"/>
      <c r="M57" s="203"/>
      <c r="N57" s="203"/>
      <c r="O57" s="206"/>
    </row>
    <row r="58" spans="1:15" ht="12.75">
      <c r="A58" s="333">
        <v>6</v>
      </c>
      <c r="B58" s="304" t="s">
        <v>588</v>
      </c>
      <c r="C58" s="287" t="s">
        <v>4</v>
      </c>
      <c r="D58" s="305">
        <v>700</v>
      </c>
      <c r="E58" s="325"/>
      <c r="F58" s="19"/>
      <c r="G58" s="19"/>
      <c r="H58" s="19"/>
      <c r="I58" s="203"/>
      <c r="J58" s="206"/>
      <c r="K58" s="29"/>
      <c r="L58" s="203"/>
      <c r="M58" s="203"/>
      <c r="N58" s="203"/>
      <c r="O58" s="206"/>
    </row>
    <row r="59" spans="1:15" ht="12.75">
      <c r="A59" s="333">
        <v>7</v>
      </c>
      <c r="B59" s="304" t="s">
        <v>589</v>
      </c>
      <c r="C59" s="287" t="s">
        <v>4</v>
      </c>
      <c r="D59" s="308">
        <v>1660</v>
      </c>
      <c r="E59" s="325"/>
      <c r="F59" s="19"/>
      <c r="G59" s="19"/>
      <c r="H59" s="19"/>
      <c r="I59" s="203"/>
      <c r="J59" s="206"/>
      <c r="K59" s="29"/>
      <c r="L59" s="203"/>
      <c r="M59" s="203"/>
      <c r="N59" s="203"/>
      <c r="O59" s="206"/>
    </row>
    <row r="60" spans="1:15" ht="12.75">
      <c r="A60" s="333">
        <v>8</v>
      </c>
      <c r="B60" s="304" t="s">
        <v>590</v>
      </c>
      <c r="C60" s="287" t="s">
        <v>4</v>
      </c>
      <c r="D60" s="305">
        <v>1710</v>
      </c>
      <c r="E60" s="325"/>
      <c r="F60" s="19"/>
      <c r="G60" s="19"/>
      <c r="H60" s="19"/>
      <c r="I60" s="203"/>
      <c r="J60" s="206"/>
      <c r="K60" s="29"/>
      <c r="L60" s="203"/>
      <c r="M60" s="203"/>
      <c r="N60" s="203"/>
      <c r="O60" s="206"/>
    </row>
    <row r="61" spans="1:15" ht="12.75">
      <c r="A61" s="333">
        <v>9</v>
      </c>
      <c r="B61" s="304" t="s">
        <v>333</v>
      </c>
      <c r="C61" s="287" t="s">
        <v>334</v>
      </c>
      <c r="D61" s="305">
        <v>1</v>
      </c>
      <c r="E61" s="325"/>
      <c r="F61" s="19"/>
      <c r="G61" s="19"/>
      <c r="H61" s="19"/>
      <c r="I61" s="203"/>
      <c r="J61" s="206"/>
      <c r="K61" s="29"/>
      <c r="L61" s="203"/>
      <c r="M61" s="203"/>
      <c r="N61" s="203"/>
      <c r="O61" s="206"/>
    </row>
    <row r="62" spans="1:15" ht="12.75">
      <c r="A62" s="329">
        <v>10</v>
      </c>
      <c r="B62" s="297" t="s">
        <v>591</v>
      </c>
      <c r="C62" s="288" t="s">
        <v>337</v>
      </c>
      <c r="D62" s="347">
        <v>0.2</v>
      </c>
      <c r="E62" s="325"/>
      <c r="F62" s="19"/>
      <c r="G62" s="19"/>
      <c r="H62" s="19"/>
      <c r="I62" s="203"/>
      <c r="J62" s="206"/>
      <c r="K62" s="29"/>
      <c r="L62" s="203"/>
      <c r="M62" s="203"/>
      <c r="N62" s="203"/>
      <c r="O62" s="206"/>
    </row>
    <row r="63" spans="1:15" ht="12.75">
      <c r="A63" s="353" t="s">
        <v>592</v>
      </c>
      <c r="B63" s="297" t="s">
        <v>593</v>
      </c>
      <c r="C63" s="288" t="s">
        <v>4</v>
      </c>
      <c r="D63" s="348">
        <v>860</v>
      </c>
      <c r="E63" s="325"/>
      <c r="F63" s="19"/>
      <c r="G63" s="19"/>
      <c r="H63" s="19"/>
      <c r="I63" s="203"/>
      <c r="J63" s="206"/>
      <c r="K63" s="29"/>
      <c r="L63" s="203"/>
      <c r="M63" s="203"/>
      <c r="N63" s="203"/>
      <c r="O63" s="206"/>
    </row>
    <row r="64" spans="1:15" ht="12.75">
      <c r="A64" s="329"/>
      <c r="B64" s="336" t="s">
        <v>594</v>
      </c>
      <c r="C64" s="288"/>
      <c r="D64" s="298"/>
      <c r="E64" s="325"/>
      <c r="F64" s="19"/>
      <c r="G64" s="19"/>
      <c r="H64" s="19"/>
      <c r="I64" s="203"/>
      <c r="J64" s="206"/>
      <c r="K64" s="29"/>
      <c r="L64" s="203"/>
      <c r="M64" s="203"/>
      <c r="N64" s="203"/>
      <c r="O64" s="206"/>
    </row>
    <row r="65" spans="1:15" ht="12.75">
      <c r="A65" s="333">
        <v>12</v>
      </c>
      <c r="B65" s="304" t="s">
        <v>595</v>
      </c>
      <c r="C65" s="287" t="s">
        <v>596</v>
      </c>
      <c r="D65" s="305">
        <v>0.2</v>
      </c>
      <c r="E65" s="325"/>
      <c r="F65" s="19"/>
      <c r="G65" s="19"/>
      <c r="H65" s="19"/>
      <c r="I65" s="203"/>
      <c r="J65" s="206"/>
      <c r="K65" s="29"/>
      <c r="L65" s="203"/>
      <c r="M65" s="203"/>
      <c r="N65" s="203"/>
      <c r="O65" s="206"/>
    </row>
    <row r="66" spans="1:15" ht="12.75">
      <c r="A66" s="333">
        <v>13</v>
      </c>
      <c r="B66" s="304" t="s">
        <v>335</v>
      </c>
      <c r="C66" s="287" t="s">
        <v>596</v>
      </c>
      <c r="D66" s="305">
        <v>0.5</v>
      </c>
      <c r="E66" s="325"/>
      <c r="F66" s="19"/>
      <c r="G66" s="19"/>
      <c r="H66" s="19"/>
      <c r="I66" s="203"/>
      <c r="J66" s="206"/>
      <c r="K66" s="29"/>
      <c r="L66" s="203"/>
      <c r="M66" s="203"/>
      <c r="N66" s="203"/>
      <c r="O66" s="206"/>
    </row>
    <row r="67" spans="1:15" ht="12.75">
      <c r="A67" s="333">
        <v>14</v>
      </c>
      <c r="B67" s="304" t="s">
        <v>597</v>
      </c>
      <c r="C67" s="287" t="s">
        <v>3</v>
      </c>
      <c r="D67" s="305">
        <v>40</v>
      </c>
      <c r="E67" s="325"/>
      <c r="F67" s="19"/>
      <c r="G67" s="19"/>
      <c r="H67" s="19"/>
      <c r="I67" s="203"/>
      <c r="J67" s="206"/>
      <c r="K67" s="29"/>
      <c r="L67" s="203"/>
      <c r="M67" s="203"/>
      <c r="N67" s="203"/>
      <c r="O67" s="206"/>
    </row>
    <row r="68" spans="1:15" ht="12.75">
      <c r="A68" s="333">
        <v>15</v>
      </c>
      <c r="B68" s="304" t="s">
        <v>598</v>
      </c>
      <c r="C68" s="287" t="s">
        <v>3</v>
      </c>
      <c r="D68" s="305">
        <v>40</v>
      </c>
      <c r="E68" s="325"/>
      <c r="F68" s="19"/>
      <c r="G68" s="19"/>
      <c r="H68" s="19"/>
      <c r="I68" s="203"/>
      <c r="J68" s="206"/>
      <c r="K68" s="29"/>
      <c r="L68" s="203"/>
      <c r="M68" s="203"/>
      <c r="N68" s="203"/>
      <c r="O68" s="206"/>
    </row>
    <row r="69" spans="1:15" ht="12.75">
      <c r="A69" s="333">
        <v>16</v>
      </c>
      <c r="B69" s="304" t="s">
        <v>599</v>
      </c>
      <c r="C69" s="287" t="s">
        <v>600</v>
      </c>
      <c r="D69" s="305">
        <v>1</v>
      </c>
      <c r="E69" s="325"/>
      <c r="F69" s="19"/>
      <c r="G69" s="19"/>
      <c r="H69" s="19"/>
      <c r="I69" s="203"/>
      <c r="J69" s="206"/>
      <c r="K69" s="29"/>
      <c r="L69" s="203"/>
      <c r="M69" s="203"/>
      <c r="N69" s="203"/>
      <c r="O69" s="206"/>
    </row>
    <row r="70" spans="1:15" ht="12.75">
      <c r="A70" s="333">
        <v>17</v>
      </c>
      <c r="B70" s="304" t="s">
        <v>601</v>
      </c>
      <c r="C70" s="287" t="s">
        <v>600</v>
      </c>
      <c r="D70" s="305">
        <v>0.3</v>
      </c>
      <c r="E70" s="325"/>
      <c r="F70" s="19"/>
      <c r="G70" s="19"/>
      <c r="H70" s="19"/>
      <c r="I70" s="203"/>
      <c r="J70" s="206"/>
      <c r="K70" s="29"/>
      <c r="L70" s="203"/>
      <c r="M70" s="203"/>
      <c r="N70" s="203"/>
      <c r="O70" s="206"/>
    </row>
    <row r="71" spans="1:15" ht="12.75">
      <c r="A71" s="333">
        <v>18</v>
      </c>
      <c r="B71" s="304" t="s">
        <v>602</v>
      </c>
      <c r="C71" s="287" t="s">
        <v>600</v>
      </c>
      <c r="D71" s="298">
        <v>1</v>
      </c>
      <c r="E71" s="325"/>
      <c r="F71" s="19"/>
      <c r="G71" s="19"/>
      <c r="H71" s="19"/>
      <c r="I71" s="203"/>
      <c r="J71" s="206"/>
      <c r="K71" s="29"/>
      <c r="L71" s="203"/>
      <c r="M71" s="203"/>
      <c r="N71" s="203"/>
      <c r="O71" s="206"/>
    </row>
    <row r="72" spans="1:15" ht="12.75">
      <c r="A72" s="333">
        <v>19</v>
      </c>
      <c r="B72" s="304" t="s">
        <v>336</v>
      </c>
      <c r="C72" s="287" t="s">
        <v>3</v>
      </c>
      <c r="D72" s="305">
        <v>4</v>
      </c>
      <c r="E72" s="325"/>
      <c r="F72" s="19"/>
      <c r="G72" s="19"/>
      <c r="H72" s="19"/>
      <c r="I72" s="203"/>
      <c r="J72" s="206"/>
      <c r="K72" s="29"/>
      <c r="L72" s="203"/>
      <c r="M72" s="203"/>
      <c r="N72" s="203"/>
      <c r="O72" s="206"/>
    </row>
    <row r="73" spans="1:15" ht="12.75">
      <c r="A73" s="333">
        <v>20</v>
      </c>
      <c r="B73" s="304" t="s">
        <v>603</v>
      </c>
      <c r="C73" s="287" t="s">
        <v>604</v>
      </c>
      <c r="D73" s="305">
        <v>0.02</v>
      </c>
      <c r="E73" s="325"/>
      <c r="F73" s="19"/>
      <c r="G73" s="19"/>
      <c r="H73" s="19"/>
      <c r="I73" s="203"/>
      <c r="J73" s="206"/>
      <c r="K73" s="29"/>
      <c r="L73" s="203"/>
      <c r="M73" s="203"/>
      <c r="N73" s="203"/>
      <c r="O73" s="206"/>
    </row>
    <row r="74" spans="1:15" ht="12.75">
      <c r="A74" s="329"/>
      <c r="B74" s="336" t="s">
        <v>605</v>
      </c>
      <c r="C74" s="288"/>
      <c r="D74" s="298"/>
      <c r="E74" s="325"/>
      <c r="F74" s="19"/>
      <c r="G74" s="19"/>
      <c r="H74" s="19"/>
      <c r="I74" s="203"/>
      <c r="J74" s="206"/>
      <c r="K74" s="29"/>
      <c r="L74" s="203"/>
      <c r="M74" s="203"/>
      <c r="N74" s="203"/>
      <c r="O74" s="206"/>
    </row>
    <row r="75" spans="1:15" ht="12.75">
      <c r="A75" s="333">
        <v>21</v>
      </c>
      <c r="B75" s="307" t="s">
        <v>606</v>
      </c>
      <c r="C75" s="287" t="s">
        <v>3</v>
      </c>
      <c r="D75" s="305">
        <v>1</v>
      </c>
      <c r="E75" s="325"/>
      <c r="F75" s="19"/>
      <c r="G75" s="19"/>
      <c r="H75" s="19"/>
      <c r="I75" s="203"/>
      <c r="J75" s="206"/>
      <c r="K75" s="29"/>
      <c r="L75" s="203"/>
      <c r="M75" s="203"/>
      <c r="N75" s="203"/>
      <c r="O75" s="206"/>
    </row>
    <row r="76" spans="1:15" ht="12.75">
      <c r="A76" s="333">
        <v>22</v>
      </c>
      <c r="B76" s="304" t="s">
        <v>607</v>
      </c>
      <c r="C76" s="287" t="s">
        <v>3</v>
      </c>
      <c r="D76" s="305">
        <v>25</v>
      </c>
      <c r="E76" s="325"/>
      <c r="F76" s="19"/>
      <c r="G76" s="19"/>
      <c r="H76" s="19"/>
      <c r="I76" s="203"/>
      <c r="J76" s="206"/>
      <c r="K76" s="29"/>
      <c r="L76" s="203"/>
      <c r="M76" s="203"/>
      <c r="N76" s="203"/>
      <c r="O76" s="206"/>
    </row>
    <row r="77" spans="1:15" ht="12.75">
      <c r="A77" s="333">
        <v>23</v>
      </c>
      <c r="B77" s="304" t="s">
        <v>608</v>
      </c>
      <c r="C77" s="287" t="s">
        <v>3</v>
      </c>
      <c r="D77" s="305">
        <v>5</v>
      </c>
      <c r="E77" s="325"/>
      <c r="F77" s="19"/>
      <c r="G77" s="19"/>
      <c r="H77" s="19"/>
      <c r="I77" s="203"/>
      <c r="J77" s="206"/>
      <c r="K77" s="29"/>
      <c r="L77" s="203"/>
      <c r="M77" s="203"/>
      <c r="N77" s="203"/>
      <c r="O77" s="206"/>
    </row>
    <row r="78" spans="1:15" ht="12.75">
      <c r="A78" s="333">
        <v>24</v>
      </c>
      <c r="B78" s="304" t="s">
        <v>609</v>
      </c>
      <c r="C78" s="287" t="s">
        <v>3</v>
      </c>
      <c r="D78" s="298">
        <v>4</v>
      </c>
      <c r="E78" s="325"/>
      <c r="F78" s="19"/>
      <c r="G78" s="19"/>
      <c r="H78" s="19"/>
      <c r="I78" s="203"/>
      <c r="J78" s="206"/>
      <c r="K78" s="29"/>
      <c r="L78" s="203"/>
      <c r="M78" s="203"/>
      <c r="N78" s="203"/>
      <c r="O78" s="206"/>
    </row>
    <row r="79" spans="1:15" ht="12.75">
      <c r="A79" s="329">
        <v>25</v>
      </c>
      <c r="B79" s="306" t="s">
        <v>610</v>
      </c>
      <c r="C79" s="288" t="s">
        <v>3</v>
      </c>
      <c r="D79" s="298">
        <v>1</v>
      </c>
      <c r="E79" s="325"/>
      <c r="F79" s="19"/>
      <c r="G79" s="19"/>
      <c r="H79" s="19"/>
      <c r="I79" s="203"/>
      <c r="J79" s="206"/>
      <c r="K79" s="29"/>
      <c r="L79" s="203"/>
      <c r="M79" s="203"/>
      <c r="N79" s="203"/>
      <c r="O79" s="206"/>
    </row>
    <row r="80" spans="1:15" ht="12.75">
      <c r="A80" s="329">
        <v>26</v>
      </c>
      <c r="B80" s="297" t="s">
        <v>611</v>
      </c>
      <c r="C80" s="288" t="s">
        <v>3</v>
      </c>
      <c r="D80" s="348">
        <v>1</v>
      </c>
      <c r="E80" s="325"/>
      <c r="F80" s="19"/>
      <c r="G80" s="19"/>
      <c r="H80" s="19"/>
      <c r="I80" s="203"/>
      <c r="J80" s="206"/>
      <c r="K80" s="29"/>
      <c r="L80" s="203"/>
      <c r="M80" s="203"/>
      <c r="N80" s="203"/>
      <c r="O80" s="206"/>
    </row>
    <row r="81" spans="1:15" ht="24">
      <c r="A81" s="329">
        <v>27</v>
      </c>
      <c r="B81" s="297" t="s">
        <v>612</v>
      </c>
      <c r="C81" s="288" t="s">
        <v>613</v>
      </c>
      <c r="D81" s="348">
        <v>0.24</v>
      </c>
      <c r="E81" s="325"/>
      <c r="F81" s="19"/>
      <c r="G81" s="19"/>
      <c r="H81" s="19"/>
      <c r="I81" s="203"/>
      <c r="J81" s="206"/>
      <c r="K81" s="29"/>
      <c r="L81" s="203"/>
      <c r="M81" s="203"/>
      <c r="N81" s="203"/>
      <c r="O81" s="206"/>
    </row>
    <row r="82" spans="1:15" ht="24">
      <c r="A82" s="329">
        <v>28</v>
      </c>
      <c r="B82" s="297" t="s">
        <v>614</v>
      </c>
      <c r="C82" s="288" t="s">
        <v>3</v>
      </c>
      <c r="D82" s="298">
        <v>12</v>
      </c>
      <c r="E82" s="325"/>
      <c r="F82" s="19"/>
      <c r="G82" s="19"/>
      <c r="H82" s="19"/>
      <c r="I82" s="203"/>
      <c r="J82" s="206"/>
      <c r="K82" s="29"/>
      <c r="L82" s="203"/>
      <c r="M82" s="203"/>
      <c r="N82" s="203"/>
      <c r="O82" s="206"/>
    </row>
    <row r="83" spans="1:15" ht="12.75">
      <c r="A83" s="329">
        <v>29</v>
      </c>
      <c r="B83" s="297" t="s">
        <v>615</v>
      </c>
      <c r="C83" s="288" t="s">
        <v>5</v>
      </c>
      <c r="D83" s="298">
        <v>1</v>
      </c>
      <c r="E83" s="325"/>
      <c r="F83" s="19"/>
      <c r="G83" s="19"/>
      <c r="H83" s="19"/>
      <c r="I83" s="203"/>
      <c r="J83" s="206"/>
      <c r="K83" s="29"/>
      <c r="L83" s="203"/>
      <c r="M83" s="203"/>
      <c r="N83" s="203"/>
      <c r="O83" s="206"/>
    </row>
    <row r="84" spans="1:15" ht="12.75">
      <c r="A84" s="329"/>
      <c r="B84" s="336" t="s">
        <v>616</v>
      </c>
      <c r="C84" s="288"/>
      <c r="D84" s="298"/>
      <c r="E84" s="325"/>
      <c r="F84" s="19"/>
      <c r="G84" s="19"/>
      <c r="H84" s="19"/>
      <c r="I84" s="203"/>
      <c r="J84" s="206"/>
      <c r="K84" s="29"/>
      <c r="L84" s="203"/>
      <c r="M84" s="203"/>
      <c r="N84" s="203"/>
      <c r="O84" s="206"/>
    </row>
    <row r="85" spans="1:15" ht="12.75">
      <c r="A85" s="329">
        <v>30</v>
      </c>
      <c r="B85" s="297" t="s">
        <v>617</v>
      </c>
      <c r="C85" s="288" t="s">
        <v>618</v>
      </c>
      <c r="D85" s="298">
        <v>20</v>
      </c>
      <c r="E85" s="325"/>
      <c r="F85" s="19"/>
      <c r="G85" s="19"/>
      <c r="H85" s="19"/>
      <c r="I85" s="203"/>
      <c r="J85" s="206"/>
      <c r="K85" s="29"/>
      <c r="L85" s="203"/>
      <c r="M85" s="203"/>
      <c r="N85" s="203"/>
      <c r="O85" s="206"/>
    </row>
    <row r="86" spans="1:15" ht="12.75">
      <c r="A86" s="329">
        <v>31</v>
      </c>
      <c r="B86" s="297" t="s">
        <v>619</v>
      </c>
      <c r="C86" s="288" t="s">
        <v>620</v>
      </c>
      <c r="D86" s="298">
        <v>0.1</v>
      </c>
      <c r="E86" s="325"/>
      <c r="F86" s="19"/>
      <c r="G86" s="19"/>
      <c r="H86" s="19"/>
      <c r="I86" s="203"/>
      <c r="J86" s="206"/>
      <c r="K86" s="29"/>
      <c r="L86" s="203"/>
      <c r="M86" s="203"/>
      <c r="N86" s="203"/>
      <c r="O86" s="206"/>
    </row>
    <row r="87" spans="1:15" ht="12.75">
      <c r="A87" s="329"/>
      <c r="B87" s="336" t="s">
        <v>537</v>
      </c>
      <c r="C87" s="288"/>
      <c r="D87" s="298"/>
      <c r="E87" s="325"/>
      <c r="F87" s="19"/>
      <c r="G87" s="19"/>
      <c r="H87" s="19"/>
      <c r="I87" s="203"/>
      <c r="J87" s="206"/>
      <c r="K87" s="29"/>
      <c r="L87" s="203"/>
      <c r="M87" s="203"/>
      <c r="N87" s="203"/>
      <c r="O87" s="206"/>
    </row>
    <row r="88" spans="1:15" ht="12.75">
      <c r="A88" s="329">
        <v>32</v>
      </c>
      <c r="B88" s="297" t="s">
        <v>621</v>
      </c>
      <c r="C88" s="288" t="s">
        <v>337</v>
      </c>
      <c r="D88" s="298">
        <v>1</v>
      </c>
      <c r="E88" s="325"/>
      <c r="F88" s="19"/>
      <c r="G88" s="19"/>
      <c r="H88" s="19"/>
      <c r="I88" s="203"/>
      <c r="J88" s="206"/>
      <c r="K88" s="29"/>
      <c r="L88" s="203"/>
      <c r="M88" s="203"/>
      <c r="N88" s="203"/>
      <c r="O88" s="206"/>
    </row>
    <row r="89" spans="1:15" ht="13.5" thickBot="1">
      <c r="A89" s="334">
        <v>33</v>
      </c>
      <c r="B89" s="309" t="s">
        <v>622</v>
      </c>
      <c r="C89" s="310" t="s">
        <v>338</v>
      </c>
      <c r="D89" s="311">
        <v>3</v>
      </c>
      <c r="E89" s="326"/>
      <c r="F89" s="327"/>
      <c r="G89" s="327"/>
      <c r="H89" s="327"/>
      <c r="I89" s="208"/>
      <c r="J89" s="209"/>
      <c r="K89" s="207"/>
      <c r="L89" s="208"/>
      <c r="M89" s="208"/>
      <c r="N89" s="208"/>
      <c r="O89" s="209"/>
    </row>
    <row r="90" spans="1:15" ht="14.25" thickBot="1">
      <c r="A90" s="518" t="s">
        <v>375</v>
      </c>
      <c r="B90" s="488"/>
      <c r="C90" s="488"/>
      <c r="D90" s="489"/>
      <c r="E90" s="104"/>
      <c r="F90" s="103"/>
      <c r="G90" s="103"/>
      <c r="H90" s="103"/>
      <c r="I90" s="102"/>
      <c r="J90" s="101"/>
      <c r="K90" s="100">
        <f>SUM(K41:K62)</f>
        <v>0</v>
      </c>
      <c r="L90" s="99">
        <f>SUM(L41:L62)</f>
        <v>0</v>
      </c>
      <c r="M90" s="99">
        <f>SUM(M41:M62)</f>
        <v>0</v>
      </c>
      <c r="N90" s="99">
        <f>SUM(N41:N62)</f>
        <v>0</v>
      </c>
      <c r="O90" s="98">
        <v>0</v>
      </c>
    </row>
    <row r="91" spans="5:10" ht="12.75">
      <c r="E91" s="215"/>
      <c r="F91" s="215"/>
      <c r="G91" s="215"/>
      <c r="H91" s="215"/>
      <c r="I91" s="319"/>
      <c r="J91" s="319"/>
    </row>
    <row r="92" ht="12.75">
      <c r="B92" s="94" t="s">
        <v>101</v>
      </c>
    </row>
    <row r="93" ht="14.25">
      <c r="B93" s="93" t="s">
        <v>102</v>
      </c>
    </row>
    <row r="94" ht="12.75">
      <c r="B94" s="94" t="s">
        <v>103</v>
      </c>
    </row>
    <row r="95" ht="14.25">
      <c r="B95" s="93" t="s">
        <v>104</v>
      </c>
    </row>
  </sheetData>
  <sheetProtection/>
  <mergeCells count="7">
    <mergeCell ref="A12:A13"/>
    <mergeCell ref="A90:D90"/>
    <mergeCell ref="K12:O12"/>
    <mergeCell ref="B12:B13"/>
    <mergeCell ref="C12:C13"/>
    <mergeCell ref="D12:D13"/>
    <mergeCell ref="E12:J12"/>
  </mergeCells>
  <printOptions/>
  <pageMargins left="0.4724409448818898" right="0.35433070866141736" top="0.7480314960629921" bottom="0.7480314960629921" header="0.31496062992125984" footer="0.31496062992125984"/>
  <pageSetup firstPageNumber="9" useFirstPageNumber="1" horizontalDpi="600" verticalDpi="600" orientation="landscape" paperSize="9" scale="84" r:id="rId2"/>
  <headerFooter>
    <oddFooter>&amp;L&amp;"Times New Roman,Regular"„Gājēju ietves un luksofora izbūve Pļavniekkalna ielā, Katlakalnā, Ķekavas pagastā, Ķekavas novadā”&amp;R&amp;P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O305"/>
  <sheetViews>
    <sheetView view="pageBreakPreview" zoomScaleSheetLayoutView="100" zoomScalePageLayoutView="0" workbookViewId="0" topLeftCell="B1">
      <pane ySplit="13" topLeftCell="A14" activePane="bottomLeft" state="frozen"/>
      <selection pane="topLeft" activeCell="A1" sqref="A1"/>
      <selection pane="bottomLeft" activeCell="B244" sqref="B244"/>
    </sheetView>
  </sheetViews>
  <sheetFormatPr defaultColWidth="9.140625" defaultRowHeight="12.75"/>
  <cols>
    <col min="1" max="1" width="8.8515625" style="89" customWidth="1"/>
    <col min="2" max="2" width="51.57421875" style="91" customWidth="1"/>
    <col min="3" max="4" width="9.140625" style="89" customWidth="1"/>
    <col min="5" max="5" width="7.8515625" style="132" customWidth="1"/>
    <col min="6" max="6" width="10.00390625" style="132" customWidth="1"/>
    <col min="7" max="7" width="7.28125" style="132" customWidth="1"/>
    <col min="8" max="8" width="8.00390625" style="132" customWidth="1"/>
    <col min="9" max="9" width="10.7109375" style="89" customWidth="1"/>
    <col min="10" max="10" width="7.421875" style="89" customWidth="1"/>
    <col min="11" max="11" width="9.28125" style="89" bestFit="1" customWidth="1"/>
    <col min="12" max="12" width="8.8515625" style="89" customWidth="1"/>
    <col min="13" max="13" width="9.140625" style="89" customWidth="1"/>
    <col min="14" max="14" width="11.28125" style="89" customWidth="1"/>
    <col min="15" max="15" width="12.00390625" style="89" customWidth="1"/>
    <col min="16" max="16" width="16.140625" style="89" bestFit="1" customWidth="1"/>
    <col min="17" max="16384" width="9.140625" style="89" customWidth="1"/>
  </cols>
  <sheetData>
    <row r="1" spans="3:15" ht="18.75">
      <c r="C1" s="153"/>
      <c r="D1" s="153"/>
      <c r="E1" s="153"/>
      <c r="F1" s="153"/>
      <c r="G1" s="153"/>
      <c r="H1" s="137" t="s">
        <v>127</v>
      </c>
      <c r="I1" s="153"/>
      <c r="J1" s="153"/>
      <c r="K1" s="153"/>
      <c r="L1" s="153"/>
      <c r="M1" s="153"/>
      <c r="N1" s="153"/>
      <c r="O1" s="153"/>
    </row>
    <row r="2" ht="12.75">
      <c r="B2" s="136" t="s">
        <v>628</v>
      </c>
    </row>
    <row r="4" spans="2:15" ht="12.75">
      <c r="B4" s="91" t="s">
        <v>108</v>
      </c>
      <c r="C4" s="150" t="s">
        <v>210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2:15" ht="12.75">
      <c r="B5" s="91" t="s">
        <v>129</v>
      </c>
      <c r="C5" s="150" t="s">
        <v>210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2:15" ht="12.75">
      <c r="B6" s="91" t="s">
        <v>109</v>
      </c>
      <c r="C6" s="150" t="s">
        <v>131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2:15" ht="12.75">
      <c r="B7" s="91" t="s">
        <v>0</v>
      </c>
      <c r="C7" s="150" t="s">
        <v>627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9" ht="12.75">
      <c r="B9" s="91" t="s">
        <v>209</v>
      </c>
    </row>
    <row r="11" ht="13.5" thickBot="1"/>
    <row r="12" spans="1:15" ht="12.75">
      <c r="A12" s="520" t="s">
        <v>80</v>
      </c>
      <c r="B12" s="522" t="s">
        <v>0</v>
      </c>
      <c r="C12" s="508" t="s">
        <v>2</v>
      </c>
      <c r="D12" s="497" t="s">
        <v>1</v>
      </c>
      <c r="E12" s="491" t="s">
        <v>123</v>
      </c>
      <c r="F12" s="491"/>
      <c r="G12" s="491"/>
      <c r="H12" s="491"/>
      <c r="I12" s="491"/>
      <c r="J12" s="492"/>
      <c r="K12" s="490" t="s">
        <v>126</v>
      </c>
      <c r="L12" s="491"/>
      <c r="M12" s="491"/>
      <c r="N12" s="491"/>
      <c r="O12" s="492"/>
    </row>
    <row r="13" spans="1:15" ht="51.75" thickBot="1">
      <c r="A13" s="521"/>
      <c r="B13" s="523"/>
      <c r="C13" s="509"/>
      <c r="D13" s="498"/>
      <c r="E13" s="127" t="s">
        <v>118</v>
      </c>
      <c r="F13" s="127" t="s">
        <v>119</v>
      </c>
      <c r="G13" s="127" t="s">
        <v>120</v>
      </c>
      <c r="H13" s="127" t="s">
        <v>208</v>
      </c>
      <c r="I13" s="127" t="s">
        <v>121</v>
      </c>
      <c r="J13" s="126" t="s">
        <v>122</v>
      </c>
      <c r="K13" s="129" t="s">
        <v>124</v>
      </c>
      <c r="L13" s="127" t="s">
        <v>120</v>
      </c>
      <c r="M13" s="127" t="s">
        <v>208</v>
      </c>
      <c r="N13" s="127" t="s">
        <v>121</v>
      </c>
      <c r="O13" s="126" t="s">
        <v>125</v>
      </c>
    </row>
    <row r="14" spans="1:15" ht="12.75">
      <c r="A14" s="397"/>
      <c r="B14" s="411" t="s">
        <v>467</v>
      </c>
      <c r="C14" s="152"/>
      <c r="D14" s="131"/>
      <c r="E14" s="131"/>
      <c r="F14" s="131"/>
      <c r="G14" s="131"/>
      <c r="H14" s="131"/>
      <c r="I14" s="131"/>
      <c r="J14" s="130"/>
      <c r="K14" s="152"/>
      <c r="L14" s="131"/>
      <c r="M14" s="131"/>
      <c r="N14" s="131"/>
      <c r="O14" s="154"/>
    </row>
    <row r="15" spans="1:15" s="150" customFormat="1" ht="15.75">
      <c r="A15" s="398"/>
      <c r="B15" s="452" t="s">
        <v>207</v>
      </c>
      <c r="C15" s="433"/>
      <c r="D15" s="383"/>
      <c r="E15" s="160"/>
      <c r="F15" s="160"/>
      <c r="G15" s="160"/>
      <c r="H15" s="147"/>
      <c r="I15" s="160"/>
      <c r="J15" s="279"/>
      <c r="K15" s="159"/>
      <c r="L15" s="160"/>
      <c r="M15" s="160"/>
      <c r="N15" s="160"/>
      <c r="O15" s="161"/>
    </row>
    <row r="16" spans="1:15" s="150" customFormat="1" ht="15.75" customHeight="1">
      <c r="A16" s="399"/>
      <c r="B16" s="413" t="s">
        <v>629</v>
      </c>
      <c r="C16" s="399"/>
      <c r="D16" s="390"/>
      <c r="E16" s="160"/>
      <c r="F16" s="160"/>
      <c r="G16" s="160"/>
      <c r="H16" s="147"/>
      <c r="I16" s="160"/>
      <c r="J16" s="279"/>
      <c r="K16" s="159"/>
      <c r="L16" s="160"/>
      <c r="M16" s="160"/>
      <c r="N16" s="160"/>
      <c r="O16" s="161"/>
    </row>
    <row r="17" spans="1:15" s="150" customFormat="1" ht="15.75" customHeight="1">
      <c r="A17" s="400" t="s">
        <v>630</v>
      </c>
      <c r="B17" s="414" t="s">
        <v>631</v>
      </c>
      <c r="C17" s="400"/>
      <c r="D17" s="385"/>
      <c r="E17" s="160"/>
      <c r="F17" s="160"/>
      <c r="G17" s="160"/>
      <c r="H17" s="174"/>
      <c r="I17" s="160"/>
      <c r="J17" s="279"/>
      <c r="K17" s="159"/>
      <c r="L17" s="160"/>
      <c r="M17" s="160"/>
      <c r="N17" s="160"/>
      <c r="O17" s="161"/>
    </row>
    <row r="18" spans="1:15" s="150" customFormat="1" ht="15.75" customHeight="1">
      <c r="A18" s="398" t="s">
        <v>632</v>
      </c>
      <c r="B18" s="415" t="s">
        <v>200</v>
      </c>
      <c r="C18" s="433" t="s">
        <v>4</v>
      </c>
      <c r="D18" s="383">
        <v>40</v>
      </c>
      <c r="E18" s="160"/>
      <c r="F18" s="160"/>
      <c r="G18" s="160"/>
      <c r="H18" s="174"/>
      <c r="I18" s="160"/>
      <c r="J18" s="279"/>
      <c r="K18" s="159"/>
      <c r="L18" s="160"/>
      <c r="M18" s="160"/>
      <c r="N18" s="160"/>
      <c r="O18" s="161"/>
    </row>
    <row r="19" spans="1:15" s="150" customFormat="1" ht="15.75">
      <c r="A19" s="398" t="s">
        <v>633</v>
      </c>
      <c r="B19" s="415" t="s">
        <v>199</v>
      </c>
      <c r="C19" s="433" t="s">
        <v>4</v>
      </c>
      <c r="D19" s="383">
        <v>40</v>
      </c>
      <c r="E19" s="160"/>
      <c r="F19" s="160"/>
      <c r="G19" s="160"/>
      <c r="H19" s="174"/>
      <c r="I19" s="160"/>
      <c r="J19" s="279"/>
      <c r="K19" s="159"/>
      <c r="L19" s="160"/>
      <c r="M19" s="160"/>
      <c r="N19" s="160"/>
      <c r="O19" s="161"/>
    </row>
    <row r="20" spans="1:15" s="150" customFormat="1" ht="15.75">
      <c r="A20" s="398" t="s">
        <v>634</v>
      </c>
      <c r="B20" s="415" t="s">
        <v>204</v>
      </c>
      <c r="C20" s="433" t="s">
        <v>4</v>
      </c>
      <c r="D20" s="383">
        <v>40</v>
      </c>
      <c r="E20" s="160"/>
      <c r="F20" s="160"/>
      <c r="G20" s="160"/>
      <c r="H20" s="174"/>
      <c r="I20" s="160"/>
      <c r="J20" s="279"/>
      <c r="K20" s="159"/>
      <c r="L20" s="160"/>
      <c r="M20" s="160"/>
      <c r="N20" s="160"/>
      <c r="O20" s="161"/>
    </row>
    <row r="21" spans="1:15" s="150" customFormat="1" ht="13.5" customHeight="1">
      <c r="A21" s="398" t="s">
        <v>635</v>
      </c>
      <c r="B21" s="415" t="s">
        <v>198</v>
      </c>
      <c r="C21" s="433" t="s">
        <v>4</v>
      </c>
      <c r="D21" s="383">
        <v>40</v>
      </c>
      <c r="E21" s="160"/>
      <c r="F21" s="160"/>
      <c r="G21" s="160"/>
      <c r="H21" s="174"/>
      <c r="I21" s="160"/>
      <c r="J21" s="279"/>
      <c r="K21" s="159"/>
      <c r="L21" s="160"/>
      <c r="M21" s="160"/>
      <c r="N21" s="160"/>
      <c r="O21" s="161"/>
    </row>
    <row r="22" spans="1:15" s="150" customFormat="1" ht="12.75" customHeight="1">
      <c r="A22" s="400" t="s">
        <v>636</v>
      </c>
      <c r="B22" s="414" t="s">
        <v>637</v>
      </c>
      <c r="C22" s="434"/>
      <c r="D22" s="386"/>
      <c r="E22" s="160"/>
      <c r="F22" s="160"/>
      <c r="G22" s="160"/>
      <c r="H22" s="174"/>
      <c r="I22" s="160"/>
      <c r="J22" s="279"/>
      <c r="K22" s="159"/>
      <c r="L22" s="160"/>
      <c r="M22" s="160"/>
      <c r="N22" s="160"/>
      <c r="O22" s="161"/>
    </row>
    <row r="23" spans="1:15" s="150" customFormat="1" ht="31.5">
      <c r="A23" s="400"/>
      <c r="B23" s="415" t="s">
        <v>206</v>
      </c>
      <c r="C23" s="433" t="s">
        <v>4</v>
      </c>
      <c r="D23" s="383">
        <v>40</v>
      </c>
      <c r="E23" s="160"/>
      <c r="F23" s="160"/>
      <c r="G23" s="160"/>
      <c r="H23" s="174"/>
      <c r="I23" s="160"/>
      <c r="J23" s="279"/>
      <c r="K23" s="159"/>
      <c r="L23" s="160"/>
      <c r="M23" s="160"/>
      <c r="N23" s="160"/>
      <c r="O23" s="161"/>
    </row>
    <row r="24" spans="1:15" s="150" customFormat="1" ht="15.75">
      <c r="A24" s="398"/>
      <c r="B24" s="416" t="s">
        <v>205</v>
      </c>
      <c r="C24" s="406" t="s">
        <v>4</v>
      </c>
      <c r="D24" s="387">
        <v>40</v>
      </c>
      <c r="E24" s="160"/>
      <c r="F24" s="160"/>
      <c r="G24" s="160"/>
      <c r="H24" s="175"/>
      <c r="I24" s="160"/>
      <c r="J24" s="279"/>
      <c r="K24" s="159"/>
      <c r="L24" s="160"/>
      <c r="M24" s="160"/>
      <c r="N24" s="160"/>
      <c r="O24" s="161"/>
    </row>
    <row r="25" spans="1:15" s="150" customFormat="1" ht="15.75">
      <c r="A25" s="401"/>
      <c r="B25" s="415" t="s">
        <v>201</v>
      </c>
      <c r="C25" s="406" t="s">
        <v>4</v>
      </c>
      <c r="D25" s="387">
        <v>40</v>
      </c>
      <c r="E25" s="160"/>
      <c r="F25" s="160"/>
      <c r="G25" s="160"/>
      <c r="H25" s="174"/>
      <c r="I25" s="160"/>
      <c r="J25" s="279"/>
      <c r="K25" s="159"/>
      <c r="L25" s="160"/>
      <c r="M25" s="160"/>
      <c r="N25" s="160"/>
      <c r="O25" s="161"/>
    </row>
    <row r="26" spans="1:15" s="150" customFormat="1" ht="15.75">
      <c r="A26" s="274"/>
      <c r="B26" s="452" t="s">
        <v>203</v>
      </c>
      <c r="C26" s="274"/>
      <c r="D26" s="273"/>
      <c r="E26" s="160"/>
      <c r="F26" s="160"/>
      <c r="G26" s="160"/>
      <c r="H26" s="174"/>
      <c r="I26" s="160"/>
      <c r="J26" s="279"/>
      <c r="K26" s="159"/>
      <c r="L26" s="160"/>
      <c r="M26" s="160"/>
      <c r="N26" s="160"/>
      <c r="O26" s="161"/>
    </row>
    <row r="27" spans="1:15" s="150" customFormat="1" ht="15.75">
      <c r="A27" s="274"/>
      <c r="B27" s="413" t="s">
        <v>629</v>
      </c>
      <c r="C27" s="274"/>
      <c r="D27" s="273"/>
      <c r="E27" s="160"/>
      <c r="F27" s="160"/>
      <c r="G27" s="160"/>
      <c r="H27" s="174"/>
      <c r="I27" s="160"/>
      <c r="J27" s="279"/>
      <c r="K27" s="159"/>
      <c r="L27" s="160"/>
      <c r="M27" s="160"/>
      <c r="N27" s="160"/>
      <c r="O27" s="161"/>
    </row>
    <row r="28" spans="1:15" s="150" customFormat="1" ht="15.75">
      <c r="A28" s="400" t="s">
        <v>630</v>
      </c>
      <c r="B28" s="414" t="s">
        <v>631</v>
      </c>
      <c r="C28" s="400"/>
      <c r="D28" s="383"/>
      <c r="E28" s="160"/>
      <c r="F28" s="160"/>
      <c r="G28" s="160"/>
      <c r="H28" s="174"/>
      <c r="I28" s="160"/>
      <c r="J28" s="279"/>
      <c r="K28" s="159"/>
      <c r="L28" s="160"/>
      <c r="M28" s="160"/>
      <c r="N28" s="160"/>
      <c r="O28" s="161"/>
    </row>
    <row r="29" spans="1:15" s="150" customFormat="1" ht="15.75">
      <c r="A29" s="398" t="s">
        <v>632</v>
      </c>
      <c r="B29" s="415" t="s">
        <v>200</v>
      </c>
      <c r="C29" s="433" t="s">
        <v>4</v>
      </c>
      <c r="D29" s="383">
        <v>10</v>
      </c>
      <c r="E29" s="160"/>
      <c r="F29" s="160"/>
      <c r="G29" s="160"/>
      <c r="H29" s="174"/>
      <c r="I29" s="160"/>
      <c r="J29" s="279"/>
      <c r="K29" s="159"/>
      <c r="L29" s="160"/>
      <c r="M29" s="160"/>
      <c r="N29" s="160"/>
      <c r="O29" s="161"/>
    </row>
    <row r="30" spans="1:15" s="150" customFormat="1" ht="12.75" customHeight="1">
      <c r="A30" s="398" t="s">
        <v>633</v>
      </c>
      <c r="B30" s="415" t="s">
        <v>199</v>
      </c>
      <c r="C30" s="433" t="s">
        <v>4</v>
      </c>
      <c r="D30" s="383">
        <v>10</v>
      </c>
      <c r="E30" s="160"/>
      <c r="F30" s="160"/>
      <c r="G30" s="113"/>
      <c r="H30" s="113"/>
      <c r="I30" s="160"/>
      <c r="J30" s="440"/>
      <c r="K30" s="159"/>
      <c r="L30" s="160"/>
      <c r="M30" s="160"/>
      <c r="N30" s="160"/>
      <c r="O30" s="161"/>
    </row>
    <row r="31" spans="1:15" s="150" customFormat="1" ht="15.75">
      <c r="A31" s="398" t="s">
        <v>635</v>
      </c>
      <c r="B31" s="415" t="s">
        <v>198</v>
      </c>
      <c r="C31" s="433" t="s">
        <v>4</v>
      </c>
      <c r="D31" s="383">
        <v>10</v>
      </c>
      <c r="E31" s="160"/>
      <c r="F31" s="160"/>
      <c r="G31" s="113"/>
      <c r="H31" s="113"/>
      <c r="I31" s="160"/>
      <c r="J31" s="440"/>
      <c r="K31" s="159"/>
      <c r="L31" s="160"/>
      <c r="M31" s="160"/>
      <c r="N31" s="160"/>
      <c r="O31" s="161"/>
    </row>
    <row r="32" spans="1:15" s="150" customFormat="1" ht="12.75" customHeight="1">
      <c r="A32" s="399"/>
      <c r="B32" s="417" t="s">
        <v>638</v>
      </c>
      <c r="C32" s="399"/>
      <c r="D32" s="389"/>
      <c r="E32" s="160"/>
      <c r="F32" s="160"/>
      <c r="G32" s="113"/>
      <c r="H32" s="113"/>
      <c r="I32" s="160"/>
      <c r="J32" s="440"/>
      <c r="K32" s="159"/>
      <c r="L32" s="160"/>
      <c r="M32" s="160"/>
      <c r="N32" s="160"/>
      <c r="O32" s="161"/>
    </row>
    <row r="33" spans="1:15" s="150" customFormat="1" ht="31.5">
      <c r="A33" s="402" t="s">
        <v>639</v>
      </c>
      <c r="B33" s="388" t="s">
        <v>499</v>
      </c>
      <c r="C33" s="433" t="s">
        <v>190</v>
      </c>
      <c r="D33" s="383">
        <v>1</v>
      </c>
      <c r="E33" s="160"/>
      <c r="F33" s="160"/>
      <c r="G33" s="113"/>
      <c r="H33" s="113"/>
      <c r="I33" s="160"/>
      <c r="J33" s="440"/>
      <c r="K33" s="159"/>
      <c r="L33" s="160"/>
      <c r="M33" s="160"/>
      <c r="N33" s="160"/>
      <c r="O33" s="161"/>
    </row>
    <row r="34" spans="1:15" s="150" customFormat="1" ht="12.75" customHeight="1">
      <c r="A34" s="402" t="s">
        <v>640</v>
      </c>
      <c r="B34" s="388" t="s">
        <v>500</v>
      </c>
      <c r="C34" s="433" t="s">
        <v>190</v>
      </c>
      <c r="D34" s="383">
        <v>1</v>
      </c>
      <c r="E34" s="160"/>
      <c r="F34" s="160"/>
      <c r="G34" s="113"/>
      <c r="H34" s="113"/>
      <c r="I34" s="160"/>
      <c r="J34" s="440"/>
      <c r="K34" s="159"/>
      <c r="L34" s="160"/>
      <c r="M34" s="160"/>
      <c r="N34" s="160"/>
      <c r="O34" s="161"/>
    </row>
    <row r="35" spans="1:15" s="150" customFormat="1" ht="15.75">
      <c r="A35" s="274"/>
      <c r="B35" s="417" t="s">
        <v>641</v>
      </c>
      <c r="C35" s="274"/>
      <c r="D35" s="273"/>
      <c r="E35" s="160"/>
      <c r="F35" s="160"/>
      <c r="G35" s="113"/>
      <c r="H35" s="113"/>
      <c r="I35" s="160"/>
      <c r="J35" s="440"/>
      <c r="K35" s="159"/>
      <c r="L35" s="160"/>
      <c r="M35" s="160"/>
      <c r="N35" s="160"/>
      <c r="O35" s="161"/>
    </row>
    <row r="36" spans="1:15" s="150" customFormat="1" ht="15.75">
      <c r="A36" s="402" t="s">
        <v>642</v>
      </c>
      <c r="B36" s="388" t="s">
        <v>197</v>
      </c>
      <c r="C36" s="435" t="s">
        <v>4</v>
      </c>
      <c r="D36" s="383">
        <v>50</v>
      </c>
      <c r="E36" s="160"/>
      <c r="F36" s="160"/>
      <c r="G36" s="113"/>
      <c r="H36" s="113"/>
      <c r="I36" s="160"/>
      <c r="J36" s="440"/>
      <c r="K36" s="159"/>
      <c r="L36" s="160"/>
      <c r="M36" s="160"/>
      <c r="N36" s="160"/>
      <c r="O36" s="161"/>
    </row>
    <row r="37" spans="1:15" s="150" customFormat="1" ht="12.75" customHeight="1">
      <c r="A37" s="402" t="s">
        <v>643</v>
      </c>
      <c r="B37" s="388" t="s">
        <v>196</v>
      </c>
      <c r="C37" s="435" t="s">
        <v>4</v>
      </c>
      <c r="D37" s="383">
        <v>50</v>
      </c>
      <c r="E37" s="160"/>
      <c r="F37" s="160"/>
      <c r="G37" s="113"/>
      <c r="H37" s="113"/>
      <c r="I37" s="160"/>
      <c r="J37" s="441"/>
      <c r="K37" s="159"/>
      <c r="L37" s="160"/>
      <c r="M37" s="160"/>
      <c r="N37" s="160"/>
      <c r="O37" s="161"/>
    </row>
    <row r="38" spans="1:15" s="150" customFormat="1" ht="12.75" customHeight="1">
      <c r="A38" s="402" t="s">
        <v>644</v>
      </c>
      <c r="B38" s="388" t="s">
        <v>195</v>
      </c>
      <c r="C38" s="435" t="s">
        <v>190</v>
      </c>
      <c r="D38" s="383">
        <v>1</v>
      </c>
      <c r="E38" s="160"/>
      <c r="F38" s="160"/>
      <c r="G38" s="113"/>
      <c r="H38" s="113"/>
      <c r="I38" s="160"/>
      <c r="J38" s="441"/>
      <c r="K38" s="159"/>
      <c r="L38" s="160"/>
      <c r="M38" s="160"/>
      <c r="N38" s="160"/>
      <c r="O38" s="161"/>
    </row>
    <row r="39" spans="1:15" s="150" customFormat="1" ht="12.75" customHeight="1">
      <c r="A39" s="402" t="s">
        <v>645</v>
      </c>
      <c r="B39" s="388" t="s">
        <v>194</v>
      </c>
      <c r="C39" s="435" t="s">
        <v>190</v>
      </c>
      <c r="D39" s="383">
        <v>1</v>
      </c>
      <c r="E39" s="160"/>
      <c r="F39" s="160"/>
      <c r="G39" s="113"/>
      <c r="H39" s="113"/>
      <c r="I39" s="160"/>
      <c r="J39" s="442"/>
      <c r="K39" s="159"/>
      <c r="L39" s="160"/>
      <c r="M39" s="160"/>
      <c r="N39" s="160"/>
      <c r="O39" s="161"/>
    </row>
    <row r="40" spans="1:15" s="150" customFormat="1" ht="15.75">
      <c r="A40" s="402" t="s">
        <v>646</v>
      </c>
      <c r="B40" s="388" t="s">
        <v>193</v>
      </c>
      <c r="C40" s="435" t="s">
        <v>190</v>
      </c>
      <c r="D40" s="383">
        <v>1</v>
      </c>
      <c r="E40" s="160"/>
      <c r="F40" s="160"/>
      <c r="G40" s="113"/>
      <c r="H40" s="113"/>
      <c r="I40" s="160"/>
      <c r="J40" s="441"/>
      <c r="K40" s="159"/>
      <c r="L40" s="160"/>
      <c r="M40" s="160"/>
      <c r="N40" s="160"/>
      <c r="O40" s="161"/>
    </row>
    <row r="41" spans="1:15" s="150" customFormat="1" ht="15.75">
      <c r="A41" s="402" t="s">
        <v>647</v>
      </c>
      <c r="B41" s="388" t="s">
        <v>192</v>
      </c>
      <c r="C41" s="435" t="s">
        <v>190</v>
      </c>
      <c r="D41" s="383">
        <v>1</v>
      </c>
      <c r="E41" s="160"/>
      <c r="F41" s="160"/>
      <c r="G41" s="113"/>
      <c r="H41" s="113"/>
      <c r="I41" s="160"/>
      <c r="J41" s="441"/>
      <c r="K41" s="159"/>
      <c r="L41" s="160"/>
      <c r="M41" s="160"/>
      <c r="N41" s="160"/>
      <c r="O41" s="161"/>
    </row>
    <row r="42" spans="1:15" s="150" customFormat="1" ht="12.75" customHeight="1">
      <c r="A42" s="402" t="s">
        <v>648</v>
      </c>
      <c r="B42" s="388" t="s">
        <v>191</v>
      </c>
      <c r="C42" s="435" t="s">
        <v>190</v>
      </c>
      <c r="D42" s="383">
        <v>1</v>
      </c>
      <c r="E42" s="160"/>
      <c r="F42" s="160"/>
      <c r="G42" s="113"/>
      <c r="H42" s="113"/>
      <c r="I42" s="160"/>
      <c r="J42" s="441"/>
      <c r="K42" s="159"/>
      <c r="L42" s="160"/>
      <c r="M42" s="160"/>
      <c r="N42" s="160"/>
      <c r="O42" s="161"/>
    </row>
    <row r="43" spans="1:15" s="150" customFormat="1" ht="12.75" customHeight="1">
      <c r="A43" s="400" t="s">
        <v>636</v>
      </c>
      <c r="B43" s="418" t="s">
        <v>649</v>
      </c>
      <c r="C43" s="403"/>
      <c r="D43" s="396"/>
      <c r="E43" s="160"/>
      <c r="F43" s="160"/>
      <c r="G43" s="113"/>
      <c r="H43" s="113"/>
      <c r="I43" s="160"/>
      <c r="J43" s="441"/>
      <c r="K43" s="159"/>
      <c r="L43" s="160"/>
      <c r="M43" s="160"/>
      <c r="N43" s="160"/>
      <c r="O43" s="161"/>
    </row>
    <row r="44" spans="1:15" s="150" customFormat="1" ht="12.75" customHeight="1">
      <c r="A44" s="403"/>
      <c r="B44" s="415" t="s">
        <v>202</v>
      </c>
      <c r="C44" s="433" t="s">
        <v>4</v>
      </c>
      <c r="D44" s="383">
        <v>10</v>
      </c>
      <c r="E44" s="160"/>
      <c r="F44" s="160"/>
      <c r="G44" s="113"/>
      <c r="H44" s="113"/>
      <c r="I44" s="160"/>
      <c r="J44" s="441"/>
      <c r="K44" s="159"/>
      <c r="L44" s="160"/>
      <c r="M44" s="160"/>
      <c r="N44" s="160"/>
      <c r="O44" s="161"/>
    </row>
    <row r="45" spans="1:15" s="150" customFormat="1" ht="31.5">
      <c r="A45" s="274"/>
      <c r="B45" s="415" t="s">
        <v>201</v>
      </c>
      <c r="C45" s="406" t="s">
        <v>4</v>
      </c>
      <c r="D45" s="383">
        <v>10</v>
      </c>
      <c r="E45" s="160"/>
      <c r="F45" s="160"/>
      <c r="G45" s="113"/>
      <c r="H45" s="113"/>
      <c r="I45" s="160"/>
      <c r="J45" s="441"/>
      <c r="K45" s="159"/>
      <c r="L45" s="160"/>
      <c r="M45" s="160"/>
      <c r="N45" s="160"/>
      <c r="O45" s="161"/>
    </row>
    <row r="46" spans="1:15" s="150" customFormat="1" ht="12.75" customHeight="1">
      <c r="A46" s="404"/>
      <c r="B46" s="419" t="s">
        <v>650</v>
      </c>
      <c r="C46" s="400"/>
      <c r="D46" s="384"/>
      <c r="E46" s="160"/>
      <c r="F46" s="160"/>
      <c r="G46" s="113"/>
      <c r="H46" s="113"/>
      <c r="I46" s="160"/>
      <c r="J46" s="441"/>
      <c r="K46" s="159"/>
      <c r="L46" s="160"/>
      <c r="M46" s="160"/>
      <c r="N46" s="160"/>
      <c r="O46" s="161"/>
    </row>
    <row r="47" spans="1:15" s="150" customFormat="1" ht="15.75">
      <c r="A47" s="398"/>
      <c r="B47" s="452" t="s">
        <v>203</v>
      </c>
      <c r="C47" s="433"/>
      <c r="D47" s="383"/>
      <c r="E47" s="160"/>
      <c r="F47" s="160"/>
      <c r="G47" s="113"/>
      <c r="H47" s="113"/>
      <c r="I47" s="160"/>
      <c r="J47" s="441"/>
      <c r="K47" s="159"/>
      <c r="L47" s="160"/>
      <c r="M47" s="160"/>
      <c r="N47" s="160"/>
      <c r="O47" s="161"/>
    </row>
    <row r="48" spans="1:15" s="150" customFormat="1" ht="15.75">
      <c r="A48" s="399"/>
      <c r="B48" s="413" t="s">
        <v>629</v>
      </c>
      <c r="C48" s="399"/>
      <c r="D48" s="390"/>
      <c r="E48" s="160"/>
      <c r="F48" s="160"/>
      <c r="G48" s="113"/>
      <c r="H48" s="113"/>
      <c r="I48" s="160"/>
      <c r="J48" s="441"/>
      <c r="K48" s="159"/>
      <c r="L48" s="160"/>
      <c r="M48" s="160"/>
      <c r="N48" s="160"/>
      <c r="O48" s="161"/>
    </row>
    <row r="49" spans="1:15" s="150" customFormat="1" ht="13.5" customHeight="1">
      <c r="A49" s="405" t="s">
        <v>630</v>
      </c>
      <c r="B49" s="420" t="s">
        <v>631</v>
      </c>
      <c r="C49" s="405"/>
      <c r="D49" s="391"/>
      <c r="E49" s="160"/>
      <c r="F49" s="160"/>
      <c r="G49" s="113"/>
      <c r="H49" s="113"/>
      <c r="I49" s="160"/>
      <c r="J49" s="441"/>
      <c r="K49" s="159"/>
      <c r="L49" s="160"/>
      <c r="M49" s="160"/>
      <c r="N49" s="160"/>
      <c r="O49" s="161"/>
    </row>
    <row r="50" spans="1:15" s="150" customFormat="1" ht="31.5">
      <c r="A50" s="398" t="s">
        <v>651</v>
      </c>
      <c r="B50" s="415" t="s">
        <v>224</v>
      </c>
      <c r="C50" s="433" t="s">
        <v>4</v>
      </c>
      <c r="D50" s="383">
        <v>24</v>
      </c>
      <c r="E50" s="160"/>
      <c r="F50" s="160"/>
      <c r="G50" s="113"/>
      <c r="H50" s="113"/>
      <c r="I50" s="160"/>
      <c r="J50" s="441"/>
      <c r="K50" s="159"/>
      <c r="L50" s="160"/>
      <c r="M50" s="160"/>
      <c r="N50" s="160"/>
      <c r="O50" s="161"/>
    </row>
    <row r="51" spans="1:15" s="150" customFormat="1" ht="15.75">
      <c r="A51" s="398" t="s">
        <v>633</v>
      </c>
      <c r="B51" s="415" t="s">
        <v>199</v>
      </c>
      <c r="C51" s="433" t="s">
        <v>4</v>
      </c>
      <c r="D51" s="383">
        <v>21</v>
      </c>
      <c r="E51" s="160"/>
      <c r="F51" s="160"/>
      <c r="G51" s="113"/>
      <c r="H51" s="113"/>
      <c r="I51" s="160"/>
      <c r="J51" s="441"/>
      <c r="K51" s="159"/>
      <c r="L51" s="160"/>
      <c r="M51" s="160"/>
      <c r="N51" s="160"/>
      <c r="O51" s="161"/>
    </row>
    <row r="52" spans="1:15" s="150" customFormat="1" ht="31.5">
      <c r="A52" s="398" t="s">
        <v>652</v>
      </c>
      <c r="B52" s="415" t="s">
        <v>225</v>
      </c>
      <c r="C52" s="433" t="s">
        <v>4</v>
      </c>
      <c r="D52" s="383">
        <v>3</v>
      </c>
      <c r="E52" s="160"/>
      <c r="F52" s="160"/>
      <c r="G52" s="113"/>
      <c r="H52" s="113"/>
      <c r="I52" s="160"/>
      <c r="J52" s="441"/>
      <c r="K52" s="159"/>
      <c r="L52" s="160"/>
      <c r="M52" s="160"/>
      <c r="N52" s="160"/>
      <c r="O52" s="161"/>
    </row>
    <row r="53" spans="1:15" s="150" customFormat="1" ht="15.75">
      <c r="A53" s="398" t="s">
        <v>653</v>
      </c>
      <c r="B53" s="415" t="s">
        <v>226</v>
      </c>
      <c r="C53" s="433" t="s">
        <v>4</v>
      </c>
      <c r="D53" s="383">
        <v>3</v>
      </c>
      <c r="E53" s="430"/>
      <c r="F53" s="431"/>
      <c r="G53" s="431"/>
      <c r="H53" s="431"/>
      <c r="I53" s="432"/>
      <c r="J53" s="443"/>
      <c r="K53" s="446"/>
      <c r="L53" s="444"/>
      <c r="M53" s="444"/>
      <c r="N53" s="445"/>
      <c r="O53" s="351"/>
    </row>
    <row r="54" spans="1:15" s="150" customFormat="1" ht="15.75">
      <c r="A54" s="398" t="s">
        <v>654</v>
      </c>
      <c r="B54" s="415" t="s">
        <v>227</v>
      </c>
      <c r="C54" s="433" t="s">
        <v>222</v>
      </c>
      <c r="D54" s="383">
        <v>0.15</v>
      </c>
      <c r="E54" s="147"/>
      <c r="F54" s="147"/>
      <c r="G54" s="147"/>
      <c r="H54" s="147"/>
      <c r="I54" s="252"/>
      <c r="J54" s="272"/>
      <c r="K54" s="255"/>
      <c r="L54" s="252"/>
      <c r="M54" s="252"/>
      <c r="N54" s="252"/>
      <c r="O54" s="256"/>
    </row>
    <row r="55" spans="1:15" s="150" customFormat="1" ht="15.75">
      <c r="A55" s="398" t="s">
        <v>635</v>
      </c>
      <c r="B55" s="415" t="s">
        <v>198</v>
      </c>
      <c r="C55" s="433" t="s">
        <v>4</v>
      </c>
      <c r="D55" s="383">
        <v>24</v>
      </c>
      <c r="E55" s="147"/>
      <c r="F55" s="147"/>
      <c r="G55" s="147"/>
      <c r="H55" s="147"/>
      <c r="I55" s="252"/>
      <c r="J55" s="272"/>
      <c r="K55" s="255"/>
      <c r="L55" s="252"/>
      <c r="M55" s="252"/>
      <c r="N55" s="252"/>
      <c r="O55" s="256"/>
    </row>
    <row r="56" spans="1:15" s="150" customFormat="1" ht="15.75">
      <c r="A56" s="398"/>
      <c r="B56" s="415" t="s">
        <v>228</v>
      </c>
      <c r="C56" s="433" t="s">
        <v>190</v>
      </c>
      <c r="D56" s="383">
        <v>1</v>
      </c>
      <c r="E56" s="147"/>
      <c r="F56" s="147"/>
      <c r="G56" s="147"/>
      <c r="H56" s="147"/>
      <c r="I56" s="252"/>
      <c r="J56" s="272"/>
      <c r="K56" s="255"/>
      <c r="L56" s="252"/>
      <c r="M56" s="252"/>
      <c r="N56" s="252"/>
      <c r="O56" s="256"/>
    </row>
    <row r="57" spans="1:15" s="150" customFormat="1" ht="15.75">
      <c r="A57" s="274"/>
      <c r="B57" s="417" t="s">
        <v>655</v>
      </c>
      <c r="C57" s="274"/>
      <c r="D57" s="273"/>
      <c r="E57" s="147"/>
      <c r="F57" s="147"/>
      <c r="G57" s="147"/>
      <c r="H57" s="147"/>
      <c r="I57" s="252"/>
      <c r="J57" s="272"/>
      <c r="K57" s="255"/>
      <c r="L57" s="252"/>
      <c r="M57" s="252"/>
      <c r="N57" s="252"/>
      <c r="O57" s="256"/>
    </row>
    <row r="58" spans="1:15" s="150" customFormat="1" ht="15.75">
      <c r="A58" s="398" t="s">
        <v>656</v>
      </c>
      <c r="B58" s="415" t="s">
        <v>229</v>
      </c>
      <c r="C58" s="433" t="s">
        <v>4</v>
      </c>
      <c r="D58" s="383">
        <v>3</v>
      </c>
      <c r="E58" s="147"/>
      <c r="F58" s="147"/>
      <c r="G58" s="147"/>
      <c r="H58" s="147"/>
      <c r="I58" s="252"/>
      <c r="J58" s="272"/>
      <c r="K58" s="255"/>
      <c r="L58" s="252"/>
      <c r="M58" s="252"/>
      <c r="N58" s="252"/>
      <c r="O58" s="256"/>
    </row>
    <row r="59" spans="1:15" s="150" customFormat="1" ht="12.75" customHeight="1">
      <c r="A59" s="398" t="s">
        <v>657</v>
      </c>
      <c r="B59" s="415" t="s">
        <v>230</v>
      </c>
      <c r="C59" s="433" t="s">
        <v>4</v>
      </c>
      <c r="D59" s="383">
        <v>21</v>
      </c>
      <c r="E59" s="147"/>
      <c r="F59" s="147"/>
      <c r="G59" s="147"/>
      <c r="H59" s="147"/>
      <c r="I59" s="252"/>
      <c r="J59" s="272"/>
      <c r="K59" s="255"/>
      <c r="L59" s="252"/>
      <c r="M59" s="252"/>
      <c r="N59" s="252"/>
      <c r="O59" s="256"/>
    </row>
    <row r="60" spans="1:15" s="150" customFormat="1" ht="12" customHeight="1">
      <c r="A60" s="398" t="s">
        <v>658</v>
      </c>
      <c r="B60" s="415" t="s">
        <v>231</v>
      </c>
      <c r="C60" s="433" t="s">
        <v>4</v>
      </c>
      <c r="D60" s="383">
        <v>10</v>
      </c>
      <c r="E60" s="147"/>
      <c r="F60" s="147"/>
      <c r="G60" s="147"/>
      <c r="H60" s="147"/>
      <c r="I60" s="252"/>
      <c r="J60" s="272"/>
      <c r="K60" s="255"/>
      <c r="L60" s="252"/>
      <c r="M60" s="252"/>
      <c r="N60" s="252"/>
      <c r="O60" s="256"/>
    </row>
    <row r="61" spans="1:15" s="150" customFormat="1" ht="12" customHeight="1">
      <c r="A61" s="398" t="s">
        <v>659</v>
      </c>
      <c r="B61" s="415" t="s">
        <v>232</v>
      </c>
      <c r="C61" s="433" t="s">
        <v>3</v>
      </c>
      <c r="D61" s="383">
        <v>4</v>
      </c>
      <c r="E61" s="147"/>
      <c r="F61" s="147"/>
      <c r="G61" s="147"/>
      <c r="H61" s="147"/>
      <c r="I61" s="252"/>
      <c r="J61" s="272"/>
      <c r="K61" s="255"/>
      <c r="L61" s="252"/>
      <c r="M61" s="252"/>
      <c r="N61" s="252"/>
      <c r="O61" s="256"/>
    </row>
    <row r="62" spans="1:15" s="150" customFormat="1" ht="12" customHeight="1">
      <c r="A62" s="398" t="s">
        <v>660</v>
      </c>
      <c r="B62" s="415" t="s">
        <v>233</v>
      </c>
      <c r="C62" s="433" t="s">
        <v>3</v>
      </c>
      <c r="D62" s="383">
        <v>4</v>
      </c>
      <c r="E62" s="147"/>
      <c r="F62" s="147"/>
      <c r="G62" s="147"/>
      <c r="H62" s="147"/>
      <c r="I62" s="252"/>
      <c r="J62" s="272"/>
      <c r="K62" s="255"/>
      <c r="L62" s="252"/>
      <c r="M62" s="252"/>
      <c r="N62" s="252"/>
      <c r="O62" s="256"/>
    </row>
    <row r="63" spans="1:15" s="150" customFormat="1" ht="12" customHeight="1">
      <c r="A63" s="398" t="s">
        <v>661</v>
      </c>
      <c r="B63" s="415" t="s">
        <v>234</v>
      </c>
      <c r="C63" s="433" t="s">
        <v>3</v>
      </c>
      <c r="D63" s="383">
        <v>2</v>
      </c>
      <c r="E63" s="147"/>
      <c r="F63" s="147"/>
      <c r="G63" s="147"/>
      <c r="H63" s="147"/>
      <c r="I63" s="252"/>
      <c r="J63" s="272"/>
      <c r="K63" s="255"/>
      <c r="L63" s="252"/>
      <c r="M63" s="252"/>
      <c r="N63" s="252"/>
      <c r="O63" s="256"/>
    </row>
    <row r="64" spans="1:15" s="150" customFormat="1" ht="12.75" customHeight="1">
      <c r="A64" s="398" t="s">
        <v>662</v>
      </c>
      <c r="B64" s="415" t="s">
        <v>235</v>
      </c>
      <c r="C64" s="433" t="s">
        <v>3</v>
      </c>
      <c r="D64" s="383">
        <v>1</v>
      </c>
      <c r="E64" s="147"/>
      <c r="F64" s="147"/>
      <c r="G64" s="147"/>
      <c r="H64" s="147"/>
      <c r="I64" s="252"/>
      <c r="J64" s="272"/>
      <c r="K64" s="255"/>
      <c r="L64" s="252"/>
      <c r="M64" s="252"/>
      <c r="N64" s="252"/>
      <c r="O64" s="256"/>
    </row>
    <row r="65" spans="1:15" s="150" customFormat="1" ht="15.75">
      <c r="A65" s="274"/>
      <c r="B65" s="417" t="s">
        <v>663</v>
      </c>
      <c r="C65" s="274"/>
      <c r="D65" s="273"/>
      <c r="E65" s="147"/>
      <c r="F65" s="147"/>
      <c r="G65" s="147"/>
      <c r="H65" s="147"/>
      <c r="I65" s="252"/>
      <c r="J65" s="272"/>
      <c r="K65" s="255"/>
      <c r="L65" s="252"/>
      <c r="M65" s="252"/>
      <c r="N65" s="252"/>
      <c r="O65" s="256"/>
    </row>
    <row r="66" spans="1:15" s="150" customFormat="1" ht="15.75">
      <c r="A66" s="406" t="s">
        <v>664</v>
      </c>
      <c r="B66" s="415" t="s">
        <v>236</v>
      </c>
      <c r="C66" s="433" t="s">
        <v>3</v>
      </c>
      <c r="D66" s="383">
        <v>4</v>
      </c>
      <c r="E66" s="147"/>
      <c r="F66" s="147"/>
      <c r="G66" s="147"/>
      <c r="H66" s="147"/>
      <c r="I66" s="252"/>
      <c r="J66" s="272"/>
      <c r="K66" s="255"/>
      <c r="L66" s="252"/>
      <c r="M66" s="252"/>
      <c r="N66" s="252"/>
      <c r="O66" s="256"/>
    </row>
    <row r="67" spans="1:15" s="150" customFormat="1" ht="15.75">
      <c r="A67" s="407" t="s">
        <v>665</v>
      </c>
      <c r="B67" s="415" t="s">
        <v>237</v>
      </c>
      <c r="C67" s="433" t="s">
        <v>3</v>
      </c>
      <c r="D67" s="383">
        <v>3</v>
      </c>
      <c r="E67" s="147"/>
      <c r="F67" s="147"/>
      <c r="G67" s="147"/>
      <c r="H67" s="147"/>
      <c r="I67" s="252"/>
      <c r="J67" s="272"/>
      <c r="K67" s="255"/>
      <c r="L67" s="252"/>
      <c r="M67" s="252"/>
      <c r="N67" s="252"/>
      <c r="O67" s="256"/>
    </row>
    <row r="68" spans="1:15" s="150" customFormat="1" ht="15.75">
      <c r="A68" s="274"/>
      <c r="B68" s="417" t="s">
        <v>666</v>
      </c>
      <c r="C68" s="274"/>
      <c r="D68" s="273"/>
      <c r="E68" s="147"/>
      <c r="F68" s="147"/>
      <c r="G68" s="147"/>
      <c r="H68" s="147"/>
      <c r="I68" s="252"/>
      <c r="J68" s="272"/>
      <c r="K68" s="255"/>
      <c r="L68" s="252"/>
      <c r="M68" s="252"/>
      <c r="N68" s="252"/>
      <c r="O68" s="256"/>
    </row>
    <row r="69" spans="1:15" s="150" customFormat="1" ht="12.75" customHeight="1">
      <c r="A69" s="406" t="s">
        <v>667</v>
      </c>
      <c r="B69" s="415" t="s">
        <v>238</v>
      </c>
      <c r="C69" s="433" t="s">
        <v>4</v>
      </c>
      <c r="D69" s="383">
        <v>10</v>
      </c>
      <c r="E69" s="147"/>
      <c r="F69" s="147"/>
      <c r="G69" s="147"/>
      <c r="H69" s="147"/>
      <c r="I69" s="252"/>
      <c r="J69" s="272"/>
      <c r="K69" s="255"/>
      <c r="L69" s="252"/>
      <c r="M69" s="252"/>
      <c r="N69" s="252"/>
      <c r="O69" s="256"/>
    </row>
    <row r="70" spans="1:15" s="150" customFormat="1" ht="12.75" customHeight="1">
      <c r="A70" s="406" t="s">
        <v>668</v>
      </c>
      <c r="B70" s="415" t="s">
        <v>239</v>
      </c>
      <c r="C70" s="433" t="s">
        <v>3</v>
      </c>
      <c r="D70" s="383">
        <v>1</v>
      </c>
      <c r="E70" s="147"/>
      <c r="F70" s="147"/>
      <c r="G70" s="147"/>
      <c r="H70" s="147"/>
      <c r="I70" s="252"/>
      <c r="J70" s="272"/>
      <c r="K70" s="255"/>
      <c r="L70" s="252"/>
      <c r="M70" s="252"/>
      <c r="N70" s="252"/>
      <c r="O70" s="256"/>
    </row>
    <row r="71" spans="1:15" s="150" customFormat="1" ht="12.75" customHeight="1">
      <c r="A71" s="406" t="s">
        <v>669</v>
      </c>
      <c r="B71" s="415" t="s">
        <v>240</v>
      </c>
      <c r="C71" s="433" t="s">
        <v>3</v>
      </c>
      <c r="D71" s="383">
        <v>1</v>
      </c>
      <c r="E71" s="147"/>
      <c r="F71" s="147"/>
      <c r="G71" s="147"/>
      <c r="H71" s="147"/>
      <c r="I71" s="252"/>
      <c r="J71" s="272"/>
      <c r="K71" s="255"/>
      <c r="L71" s="252"/>
      <c r="M71" s="252"/>
      <c r="N71" s="252"/>
      <c r="O71" s="256"/>
    </row>
    <row r="72" spans="1:15" s="150" customFormat="1" ht="15.75">
      <c r="A72" s="274"/>
      <c r="B72" s="417" t="s">
        <v>638</v>
      </c>
      <c r="C72" s="274"/>
      <c r="D72" s="273"/>
      <c r="E72" s="147"/>
      <c r="F72" s="147"/>
      <c r="G72" s="147"/>
      <c r="H72" s="147"/>
      <c r="I72" s="252"/>
      <c r="J72" s="272"/>
      <c r="K72" s="255"/>
      <c r="L72" s="252"/>
      <c r="M72" s="252"/>
      <c r="N72" s="252"/>
      <c r="O72" s="256"/>
    </row>
    <row r="73" spans="1:15" s="150" customFormat="1" ht="15.75">
      <c r="A73" s="402" t="s">
        <v>639</v>
      </c>
      <c r="B73" s="388" t="s">
        <v>499</v>
      </c>
      <c r="C73" s="433" t="s">
        <v>190</v>
      </c>
      <c r="D73" s="383">
        <v>1</v>
      </c>
      <c r="E73" s="147"/>
      <c r="F73" s="147"/>
      <c r="G73" s="147"/>
      <c r="H73" s="147"/>
      <c r="I73" s="252"/>
      <c r="J73" s="272"/>
      <c r="K73" s="255"/>
      <c r="L73" s="252"/>
      <c r="M73" s="252"/>
      <c r="N73" s="252"/>
      <c r="O73" s="256"/>
    </row>
    <row r="74" spans="1:15" s="150" customFormat="1" ht="15.75" customHeight="1">
      <c r="A74" s="402" t="s">
        <v>640</v>
      </c>
      <c r="B74" s="388" t="s">
        <v>500</v>
      </c>
      <c r="C74" s="433" t="s">
        <v>190</v>
      </c>
      <c r="D74" s="383">
        <v>1</v>
      </c>
      <c r="E74" s="147"/>
      <c r="F74" s="147"/>
      <c r="G74" s="147"/>
      <c r="H74" s="147"/>
      <c r="I74" s="252"/>
      <c r="J74" s="272"/>
      <c r="K74" s="255"/>
      <c r="L74" s="252"/>
      <c r="M74" s="252"/>
      <c r="N74" s="252"/>
      <c r="O74" s="256"/>
    </row>
    <row r="75" spans="1:15" s="150" customFormat="1" ht="12.75" customHeight="1">
      <c r="A75" s="403"/>
      <c r="B75" s="417" t="s">
        <v>641</v>
      </c>
      <c r="C75" s="403"/>
      <c r="D75" s="396"/>
      <c r="E75" s="147"/>
      <c r="F75" s="147"/>
      <c r="G75" s="147"/>
      <c r="H75" s="147"/>
      <c r="I75" s="252"/>
      <c r="J75" s="272"/>
      <c r="K75" s="255"/>
      <c r="L75" s="252"/>
      <c r="M75" s="252"/>
      <c r="N75" s="252"/>
      <c r="O75" s="256"/>
    </row>
    <row r="76" spans="1:15" s="150" customFormat="1" ht="16.5" customHeight="1">
      <c r="A76" s="406" t="s">
        <v>642</v>
      </c>
      <c r="B76" s="415" t="s">
        <v>197</v>
      </c>
      <c r="C76" s="433" t="s">
        <v>4</v>
      </c>
      <c r="D76" s="383">
        <v>24</v>
      </c>
      <c r="E76" s="147"/>
      <c r="F76" s="147"/>
      <c r="G76" s="147"/>
      <c r="H76" s="147"/>
      <c r="I76" s="252"/>
      <c r="J76" s="272"/>
      <c r="K76" s="255"/>
      <c r="L76" s="252"/>
      <c r="M76" s="252"/>
      <c r="N76" s="252"/>
      <c r="O76" s="256"/>
    </row>
    <row r="77" spans="1:15" s="150" customFormat="1" ht="13.5" customHeight="1">
      <c r="A77" s="406" t="s">
        <v>643</v>
      </c>
      <c r="B77" s="415" t="s">
        <v>196</v>
      </c>
      <c r="C77" s="433" t="s">
        <v>4</v>
      </c>
      <c r="D77" s="383">
        <v>24</v>
      </c>
      <c r="E77" s="147"/>
      <c r="F77" s="147"/>
      <c r="G77" s="147"/>
      <c r="H77" s="147"/>
      <c r="I77" s="252"/>
      <c r="J77" s="272"/>
      <c r="K77" s="255"/>
      <c r="L77" s="252"/>
      <c r="M77" s="252"/>
      <c r="N77" s="252"/>
      <c r="O77" s="256"/>
    </row>
    <row r="78" spans="1:15" s="150" customFormat="1" ht="12.75" customHeight="1">
      <c r="A78" s="406" t="s">
        <v>644</v>
      </c>
      <c r="B78" s="415" t="s">
        <v>195</v>
      </c>
      <c r="C78" s="433" t="s">
        <v>190</v>
      </c>
      <c r="D78" s="383">
        <v>1</v>
      </c>
      <c r="E78" s="147"/>
      <c r="F78" s="147"/>
      <c r="G78" s="147"/>
      <c r="H78" s="147"/>
      <c r="I78" s="252"/>
      <c r="J78" s="272"/>
      <c r="K78" s="255"/>
      <c r="L78" s="252"/>
      <c r="M78" s="252"/>
      <c r="N78" s="252"/>
      <c r="O78" s="256"/>
    </row>
    <row r="79" spans="1:15" s="150" customFormat="1" ht="14.25" customHeight="1">
      <c r="A79" s="406" t="s">
        <v>645</v>
      </c>
      <c r="B79" s="415" t="s">
        <v>194</v>
      </c>
      <c r="C79" s="433" t="s">
        <v>190</v>
      </c>
      <c r="D79" s="383">
        <v>1</v>
      </c>
      <c r="E79" s="147"/>
      <c r="F79" s="147"/>
      <c r="G79" s="147"/>
      <c r="H79" s="147"/>
      <c r="I79" s="252"/>
      <c r="J79" s="272"/>
      <c r="K79" s="255"/>
      <c r="L79" s="252"/>
      <c r="M79" s="252"/>
      <c r="N79" s="252"/>
      <c r="O79" s="256"/>
    </row>
    <row r="80" spans="1:15" s="150" customFormat="1" ht="12.75" customHeight="1">
      <c r="A80" s="406" t="s">
        <v>647</v>
      </c>
      <c r="B80" s="415" t="s">
        <v>192</v>
      </c>
      <c r="C80" s="433" t="s">
        <v>190</v>
      </c>
      <c r="D80" s="383">
        <v>1</v>
      </c>
      <c r="E80" s="147"/>
      <c r="F80" s="147"/>
      <c r="G80" s="147"/>
      <c r="H80" s="147"/>
      <c r="I80" s="252"/>
      <c r="J80" s="272"/>
      <c r="K80" s="255"/>
      <c r="L80" s="252"/>
      <c r="M80" s="252"/>
      <c r="N80" s="252"/>
      <c r="O80" s="256"/>
    </row>
    <row r="81" spans="1:15" s="150" customFormat="1" ht="12.75" customHeight="1">
      <c r="A81" s="406" t="s">
        <v>648</v>
      </c>
      <c r="B81" s="415" t="s">
        <v>191</v>
      </c>
      <c r="C81" s="433" t="s">
        <v>190</v>
      </c>
      <c r="D81" s="383">
        <v>1</v>
      </c>
      <c r="E81" s="147"/>
      <c r="F81" s="147"/>
      <c r="G81" s="147"/>
      <c r="H81" s="147"/>
      <c r="I81" s="252"/>
      <c r="J81" s="272"/>
      <c r="K81" s="255"/>
      <c r="L81" s="252"/>
      <c r="M81" s="252"/>
      <c r="N81" s="252"/>
      <c r="O81" s="256"/>
    </row>
    <row r="82" spans="1:15" s="150" customFormat="1" ht="12.75" customHeight="1">
      <c r="A82" s="400" t="s">
        <v>670</v>
      </c>
      <c r="B82" s="414" t="s">
        <v>649</v>
      </c>
      <c r="C82" s="434"/>
      <c r="D82" s="386"/>
      <c r="E82" s="147"/>
      <c r="F82" s="147"/>
      <c r="G82" s="147"/>
      <c r="H82" s="147"/>
      <c r="I82" s="252"/>
      <c r="J82" s="272"/>
      <c r="K82" s="255"/>
      <c r="L82" s="252"/>
      <c r="M82" s="252"/>
      <c r="N82" s="252"/>
      <c r="O82" s="256"/>
    </row>
    <row r="83" spans="1:15" s="150" customFormat="1" ht="15.75">
      <c r="A83" s="274"/>
      <c r="B83" s="415" t="s">
        <v>212</v>
      </c>
      <c r="C83" s="433" t="s">
        <v>4</v>
      </c>
      <c r="D83" s="387">
        <v>40</v>
      </c>
      <c r="E83" s="147"/>
      <c r="F83" s="147"/>
      <c r="G83" s="147"/>
      <c r="H83" s="147"/>
      <c r="I83" s="252"/>
      <c r="J83" s="272"/>
      <c r="K83" s="255"/>
      <c r="L83" s="252"/>
      <c r="M83" s="252"/>
      <c r="N83" s="252"/>
      <c r="O83" s="256"/>
    </row>
    <row r="84" spans="1:15" s="150" customFormat="1" ht="15.75">
      <c r="A84" s="274"/>
      <c r="B84" s="416" t="s">
        <v>213</v>
      </c>
      <c r="C84" s="406" t="s">
        <v>5</v>
      </c>
      <c r="D84" s="387">
        <v>2</v>
      </c>
      <c r="E84" s="147"/>
      <c r="F84" s="147"/>
      <c r="G84" s="147"/>
      <c r="H84" s="147"/>
      <c r="I84" s="252"/>
      <c r="J84" s="272"/>
      <c r="K84" s="255"/>
      <c r="L84" s="252"/>
      <c r="M84" s="252"/>
      <c r="N84" s="252"/>
      <c r="O84" s="256"/>
    </row>
    <row r="85" spans="1:15" s="150" customFormat="1" ht="12.75" customHeight="1">
      <c r="A85" s="274"/>
      <c r="B85" s="415" t="s">
        <v>214</v>
      </c>
      <c r="C85" s="433" t="s">
        <v>4</v>
      </c>
      <c r="D85" s="387">
        <v>11</v>
      </c>
      <c r="E85" s="147"/>
      <c r="F85" s="147"/>
      <c r="G85" s="147"/>
      <c r="H85" s="147"/>
      <c r="I85" s="252"/>
      <c r="J85" s="272"/>
      <c r="K85" s="255"/>
      <c r="L85" s="252"/>
      <c r="M85" s="252"/>
      <c r="N85" s="252"/>
      <c r="O85" s="256"/>
    </row>
    <row r="86" spans="1:15" s="150" customFormat="1" ht="12.75" customHeight="1">
      <c r="A86" s="403"/>
      <c r="B86" s="415" t="s">
        <v>215</v>
      </c>
      <c r="C86" s="433" t="s">
        <v>4</v>
      </c>
      <c r="D86" s="387">
        <v>10</v>
      </c>
      <c r="E86" s="147"/>
      <c r="F86" s="147"/>
      <c r="G86" s="147"/>
      <c r="H86" s="147"/>
      <c r="I86" s="252"/>
      <c r="J86" s="272"/>
      <c r="K86" s="255"/>
      <c r="L86" s="252"/>
      <c r="M86" s="252"/>
      <c r="N86" s="252"/>
      <c r="O86" s="256"/>
    </row>
    <row r="87" spans="1:15" s="150" customFormat="1" ht="12.75" customHeight="1">
      <c r="A87" s="403"/>
      <c r="B87" s="415" t="s">
        <v>201</v>
      </c>
      <c r="C87" s="406" t="s">
        <v>4</v>
      </c>
      <c r="D87" s="387">
        <v>24</v>
      </c>
      <c r="E87" s="147"/>
      <c r="F87" s="147"/>
      <c r="G87" s="147"/>
      <c r="H87" s="147"/>
      <c r="I87" s="252"/>
      <c r="J87" s="272"/>
      <c r="K87" s="255"/>
      <c r="L87" s="252"/>
      <c r="M87" s="252"/>
      <c r="N87" s="252"/>
      <c r="O87" s="256"/>
    </row>
    <row r="88" spans="1:15" s="150" customFormat="1" ht="15" customHeight="1">
      <c r="A88" s="274"/>
      <c r="B88" s="415" t="s">
        <v>216</v>
      </c>
      <c r="C88" s="433" t="s">
        <v>5</v>
      </c>
      <c r="D88" s="387">
        <v>1</v>
      </c>
      <c r="E88" s="147"/>
      <c r="F88" s="147"/>
      <c r="G88" s="147"/>
      <c r="H88" s="147"/>
      <c r="I88" s="252"/>
      <c r="J88" s="272"/>
      <c r="K88" s="255"/>
      <c r="L88" s="252"/>
      <c r="M88" s="252"/>
      <c r="N88" s="252"/>
      <c r="O88" s="256"/>
    </row>
    <row r="89" spans="1:15" s="150" customFormat="1" ht="15.75">
      <c r="A89" s="274"/>
      <c r="B89" s="415" t="s">
        <v>217</v>
      </c>
      <c r="C89" s="406" t="s">
        <v>5</v>
      </c>
      <c r="D89" s="387">
        <v>3</v>
      </c>
      <c r="E89" s="147"/>
      <c r="F89" s="147"/>
      <c r="G89" s="147"/>
      <c r="H89" s="147"/>
      <c r="I89" s="252"/>
      <c r="J89" s="272"/>
      <c r="K89" s="255"/>
      <c r="L89" s="252"/>
      <c r="M89" s="252"/>
      <c r="N89" s="252"/>
      <c r="O89" s="256"/>
    </row>
    <row r="90" spans="1:15" s="150" customFormat="1" ht="15.75">
      <c r="A90" s="274"/>
      <c r="B90" s="421" t="s">
        <v>218</v>
      </c>
      <c r="C90" s="433" t="s">
        <v>3</v>
      </c>
      <c r="D90" s="387">
        <v>4</v>
      </c>
      <c r="E90" s="147"/>
      <c r="F90" s="147"/>
      <c r="G90" s="147"/>
      <c r="H90" s="147"/>
      <c r="I90" s="252"/>
      <c r="J90" s="272"/>
      <c r="K90" s="255"/>
      <c r="L90" s="252"/>
      <c r="M90" s="252"/>
      <c r="N90" s="252"/>
      <c r="O90" s="256"/>
    </row>
    <row r="91" spans="1:15" s="150" customFormat="1" ht="15.75">
      <c r="A91" s="404"/>
      <c r="B91" s="421" t="s">
        <v>219</v>
      </c>
      <c r="C91" s="433" t="s">
        <v>5</v>
      </c>
      <c r="D91" s="387">
        <v>1</v>
      </c>
      <c r="E91" s="147"/>
      <c r="F91" s="147"/>
      <c r="G91" s="147"/>
      <c r="H91" s="147"/>
      <c r="I91" s="252"/>
      <c r="J91" s="272"/>
      <c r="K91" s="255"/>
      <c r="L91" s="252"/>
      <c r="M91" s="252"/>
      <c r="N91" s="252"/>
      <c r="O91" s="256"/>
    </row>
    <row r="92" spans="1:15" s="150" customFormat="1" ht="14.25" customHeight="1">
      <c r="A92" s="274"/>
      <c r="B92" s="422" t="s">
        <v>220</v>
      </c>
      <c r="C92" s="407" t="s">
        <v>4</v>
      </c>
      <c r="D92" s="392">
        <v>10</v>
      </c>
      <c r="E92" s="147"/>
      <c r="F92" s="147"/>
      <c r="G92" s="147"/>
      <c r="H92" s="147"/>
      <c r="I92" s="252"/>
      <c r="J92" s="272"/>
      <c r="K92" s="255"/>
      <c r="L92" s="252"/>
      <c r="M92" s="252"/>
      <c r="N92" s="252"/>
      <c r="O92" s="256"/>
    </row>
    <row r="93" spans="1:15" s="150" customFormat="1" ht="15.75">
      <c r="A93" s="274"/>
      <c r="B93" s="415" t="s">
        <v>221</v>
      </c>
      <c r="C93" s="406" t="s">
        <v>222</v>
      </c>
      <c r="D93" s="387">
        <v>0.15</v>
      </c>
      <c r="E93" s="147"/>
      <c r="F93" s="147"/>
      <c r="G93" s="147"/>
      <c r="H93" s="147"/>
      <c r="I93" s="252"/>
      <c r="J93" s="272"/>
      <c r="K93" s="255"/>
      <c r="L93" s="252"/>
      <c r="M93" s="252"/>
      <c r="N93" s="252"/>
      <c r="O93" s="256"/>
    </row>
    <row r="94" spans="1:15" s="150" customFormat="1" ht="15.75">
      <c r="A94" s="274"/>
      <c r="B94" s="423" t="s">
        <v>223</v>
      </c>
      <c r="C94" s="402" t="s">
        <v>5</v>
      </c>
      <c r="D94" s="387">
        <v>1</v>
      </c>
      <c r="E94" s="147"/>
      <c r="F94" s="147"/>
      <c r="G94" s="147"/>
      <c r="H94" s="147"/>
      <c r="I94" s="252"/>
      <c r="J94" s="272"/>
      <c r="K94" s="255"/>
      <c r="L94" s="252"/>
      <c r="M94" s="252"/>
      <c r="N94" s="252"/>
      <c r="O94" s="256"/>
    </row>
    <row r="95" spans="1:15" s="150" customFormat="1" ht="15.75">
      <c r="A95" s="398"/>
      <c r="B95" s="419" t="s">
        <v>671</v>
      </c>
      <c r="C95" s="433"/>
      <c r="D95" s="383"/>
      <c r="E95" s="147"/>
      <c r="F95" s="147"/>
      <c r="G95" s="147"/>
      <c r="H95" s="147"/>
      <c r="I95" s="252"/>
      <c r="J95" s="272"/>
      <c r="K95" s="255"/>
      <c r="L95" s="252"/>
      <c r="M95" s="252"/>
      <c r="N95" s="252"/>
      <c r="O95" s="256"/>
    </row>
    <row r="96" spans="1:15" s="150" customFormat="1" ht="15.75">
      <c r="A96" s="398"/>
      <c r="B96" s="452" t="s">
        <v>672</v>
      </c>
      <c r="C96" s="433"/>
      <c r="D96" s="383"/>
      <c r="E96" s="147"/>
      <c r="F96" s="147"/>
      <c r="G96" s="147"/>
      <c r="H96" s="147"/>
      <c r="I96" s="252"/>
      <c r="J96" s="272"/>
      <c r="K96" s="255"/>
      <c r="L96" s="252"/>
      <c r="M96" s="252"/>
      <c r="N96" s="252"/>
      <c r="O96" s="256"/>
    </row>
    <row r="97" spans="1:15" s="150" customFormat="1" ht="15.75">
      <c r="A97" s="405" t="s">
        <v>630</v>
      </c>
      <c r="B97" s="412" t="s">
        <v>631</v>
      </c>
      <c r="C97" s="405"/>
      <c r="D97" s="391"/>
      <c r="E97" s="147"/>
      <c r="F97" s="147"/>
      <c r="G97" s="147"/>
      <c r="H97" s="147"/>
      <c r="I97" s="252"/>
      <c r="J97" s="272"/>
      <c r="K97" s="255"/>
      <c r="L97" s="252"/>
      <c r="M97" s="252"/>
      <c r="N97" s="252"/>
      <c r="O97" s="256"/>
    </row>
    <row r="98" spans="1:15" s="150" customFormat="1" ht="12.75" customHeight="1">
      <c r="A98" s="399"/>
      <c r="B98" s="413" t="s">
        <v>629</v>
      </c>
      <c r="C98" s="399"/>
      <c r="D98" s="390"/>
      <c r="E98" s="147"/>
      <c r="F98" s="147"/>
      <c r="G98" s="147"/>
      <c r="H98" s="147"/>
      <c r="I98" s="252"/>
      <c r="J98" s="272"/>
      <c r="K98" s="255"/>
      <c r="L98" s="252"/>
      <c r="M98" s="252"/>
      <c r="N98" s="252"/>
      <c r="O98" s="256"/>
    </row>
    <row r="99" spans="1:15" s="150" customFormat="1" ht="14.25" customHeight="1">
      <c r="A99" s="398" t="s">
        <v>673</v>
      </c>
      <c r="B99" s="422" t="s">
        <v>261</v>
      </c>
      <c r="C99" s="433" t="s">
        <v>3</v>
      </c>
      <c r="D99" s="383">
        <v>3</v>
      </c>
      <c r="E99" s="147"/>
      <c r="F99" s="147"/>
      <c r="G99" s="147"/>
      <c r="H99" s="147"/>
      <c r="I99" s="252"/>
      <c r="J99" s="272"/>
      <c r="K99" s="255"/>
      <c r="L99" s="252"/>
      <c r="M99" s="252"/>
      <c r="N99" s="252"/>
      <c r="O99" s="256"/>
    </row>
    <row r="100" spans="1:15" s="150" customFormat="1" ht="14.25" customHeight="1">
      <c r="A100" s="398" t="s">
        <v>674</v>
      </c>
      <c r="B100" s="415" t="s">
        <v>262</v>
      </c>
      <c r="C100" s="433" t="s">
        <v>3</v>
      </c>
      <c r="D100" s="383">
        <v>1</v>
      </c>
      <c r="E100" s="147"/>
      <c r="F100" s="147"/>
      <c r="G100" s="147"/>
      <c r="H100" s="147"/>
      <c r="I100" s="252"/>
      <c r="J100" s="272"/>
      <c r="K100" s="255"/>
      <c r="L100" s="252"/>
      <c r="M100" s="252"/>
      <c r="N100" s="252"/>
      <c r="O100" s="256"/>
    </row>
    <row r="101" spans="1:15" s="150" customFormat="1" ht="12.75" customHeight="1">
      <c r="A101" s="398" t="s">
        <v>632</v>
      </c>
      <c r="B101" s="415" t="s">
        <v>200</v>
      </c>
      <c r="C101" s="433" t="s">
        <v>4</v>
      </c>
      <c r="D101" s="383">
        <v>6</v>
      </c>
      <c r="E101" s="147"/>
      <c r="F101" s="147"/>
      <c r="G101" s="147"/>
      <c r="H101" s="147"/>
      <c r="I101" s="252"/>
      <c r="J101" s="272"/>
      <c r="K101" s="255"/>
      <c r="L101" s="252"/>
      <c r="M101" s="252"/>
      <c r="N101" s="252"/>
      <c r="O101" s="256"/>
    </row>
    <row r="102" spans="1:15" s="150" customFormat="1" ht="12.75" customHeight="1">
      <c r="A102" s="398" t="s">
        <v>651</v>
      </c>
      <c r="B102" s="424" t="s">
        <v>224</v>
      </c>
      <c r="C102" s="433" t="s">
        <v>4</v>
      </c>
      <c r="D102" s="383">
        <v>61</v>
      </c>
      <c r="E102" s="147"/>
      <c r="F102" s="147"/>
      <c r="G102" s="147"/>
      <c r="H102" s="147"/>
      <c r="I102" s="252"/>
      <c r="J102" s="272"/>
      <c r="K102" s="255"/>
      <c r="L102" s="252"/>
      <c r="M102" s="252"/>
      <c r="N102" s="252"/>
      <c r="O102" s="256"/>
    </row>
    <row r="103" spans="1:15" s="150" customFormat="1" ht="13.5" customHeight="1">
      <c r="A103" s="398" t="s">
        <v>633</v>
      </c>
      <c r="B103" s="415" t="s">
        <v>199</v>
      </c>
      <c r="C103" s="433" t="s">
        <v>4</v>
      </c>
      <c r="D103" s="383">
        <v>36</v>
      </c>
      <c r="E103" s="147"/>
      <c r="F103" s="147"/>
      <c r="G103" s="147"/>
      <c r="H103" s="147"/>
      <c r="I103" s="252"/>
      <c r="J103" s="272"/>
      <c r="K103" s="255"/>
      <c r="L103" s="252"/>
      <c r="M103" s="252"/>
      <c r="N103" s="252"/>
      <c r="O103" s="256"/>
    </row>
    <row r="104" spans="1:15" s="150" customFormat="1" ht="31.5">
      <c r="A104" s="398" t="s">
        <v>652</v>
      </c>
      <c r="B104" s="422" t="s">
        <v>225</v>
      </c>
      <c r="C104" s="433" t="s">
        <v>4</v>
      </c>
      <c r="D104" s="383">
        <v>31</v>
      </c>
      <c r="E104" s="147"/>
      <c r="F104" s="147"/>
      <c r="G104" s="147"/>
      <c r="H104" s="147"/>
      <c r="I104" s="252"/>
      <c r="J104" s="272"/>
      <c r="K104" s="255"/>
      <c r="L104" s="252"/>
      <c r="M104" s="252"/>
      <c r="N104" s="252"/>
      <c r="O104" s="256"/>
    </row>
    <row r="105" spans="1:15" s="150" customFormat="1" ht="15.75">
      <c r="A105" s="398" t="s">
        <v>653</v>
      </c>
      <c r="B105" s="422" t="s">
        <v>226</v>
      </c>
      <c r="C105" s="433" t="s">
        <v>4</v>
      </c>
      <c r="D105" s="383">
        <v>31</v>
      </c>
      <c r="E105" s="147"/>
      <c r="F105" s="147"/>
      <c r="G105" s="147"/>
      <c r="H105" s="147"/>
      <c r="I105" s="252"/>
      <c r="J105" s="272"/>
      <c r="K105" s="255"/>
      <c r="L105" s="252"/>
      <c r="M105" s="252"/>
      <c r="N105" s="252"/>
      <c r="O105" s="256"/>
    </row>
    <row r="106" spans="1:15" s="150" customFormat="1" ht="15.75">
      <c r="A106" s="398" t="s">
        <v>654</v>
      </c>
      <c r="B106" s="415" t="s">
        <v>227</v>
      </c>
      <c r="C106" s="433" t="s">
        <v>222</v>
      </c>
      <c r="D106" s="383">
        <v>1.55</v>
      </c>
      <c r="E106" s="147"/>
      <c r="F106" s="147"/>
      <c r="G106" s="147"/>
      <c r="H106" s="147"/>
      <c r="I106" s="252"/>
      <c r="J106" s="272"/>
      <c r="K106" s="255"/>
      <c r="L106" s="252"/>
      <c r="M106" s="252"/>
      <c r="N106" s="252"/>
      <c r="O106" s="256"/>
    </row>
    <row r="107" spans="1:15" s="150" customFormat="1" ht="15.75">
      <c r="A107" s="398" t="s">
        <v>635</v>
      </c>
      <c r="B107" s="415" t="s">
        <v>198</v>
      </c>
      <c r="C107" s="433" t="s">
        <v>4</v>
      </c>
      <c r="D107" s="383">
        <v>74</v>
      </c>
      <c r="E107" s="147"/>
      <c r="F107" s="147"/>
      <c r="G107" s="147"/>
      <c r="H107" s="147"/>
      <c r="I107" s="252"/>
      <c r="J107" s="272"/>
      <c r="K107" s="255"/>
      <c r="L107" s="252"/>
      <c r="M107" s="252"/>
      <c r="N107" s="252"/>
      <c r="O107" s="256"/>
    </row>
    <row r="108" spans="1:15" s="150" customFormat="1" ht="15.75">
      <c r="A108" s="398"/>
      <c r="B108" s="415" t="s">
        <v>228</v>
      </c>
      <c r="C108" s="433" t="s">
        <v>190</v>
      </c>
      <c r="D108" s="383">
        <v>1</v>
      </c>
      <c r="E108" s="147"/>
      <c r="F108" s="147"/>
      <c r="G108" s="147"/>
      <c r="H108" s="147"/>
      <c r="I108" s="252"/>
      <c r="J108" s="272"/>
      <c r="K108" s="255"/>
      <c r="L108" s="252"/>
      <c r="M108" s="252"/>
      <c r="N108" s="252"/>
      <c r="O108" s="256"/>
    </row>
    <row r="109" spans="1:15" s="150" customFormat="1" ht="12.75" customHeight="1">
      <c r="A109" s="274"/>
      <c r="B109" s="417" t="s">
        <v>655</v>
      </c>
      <c r="C109" s="274"/>
      <c r="D109" s="273"/>
      <c r="E109" s="147"/>
      <c r="F109" s="147"/>
      <c r="G109" s="147"/>
      <c r="H109" s="147"/>
      <c r="I109" s="252"/>
      <c r="J109" s="272"/>
      <c r="K109" s="255"/>
      <c r="L109" s="252"/>
      <c r="M109" s="252"/>
      <c r="N109" s="252"/>
      <c r="O109" s="256"/>
    </row>
    <row r="110" spans="1:15" s="150" customFormat="1" ht="15.75">
      <c r="A110" s="398" t="s">
        <v>656</v>
      </c>
      <c r="B110" s="415" t="s">
        <v>229</v>
      </c>
      <c r="C110" s="433" t="s">
        <v>4</v>
      </c>
      <c r="D110" s="383">
        <v>41</v>
      </c>
      <c r="E110" s="147"/>
      <c r="F110" s="147"/>
      <c r="G110" s="147"/>
      <c r="H110" s="147"/>
      <c r="I110" s="252"/>
      <c r="J110" s="272"/>
      <c r="K110" s="255"/>
      <c r="L110" s="252"/>
      <c r="M110" s="252"/>
      <c r="N110" s="252"/>
      <c r="O110" s="256"/>
    </row>
    <row r="111" spans="1:15" s="150" customFormat="1" ht="15.75" customHeight="1">
      <c r="A111" s="398" t="s">
        <v>675</v>
      </c>
      <c r="B111" s="415" t="s">
        <v>263</v>
      </c>
      <c r="C111" s="433" t="s">
        <v>4</v>
      </c>
      <c r="D111" s="383">
        <v>20</v>
      </c>
      <c r="E111" s="147"/>
      <c r="F111" s="147"/>
      <c r="G111" s="147"/>
      <c r="H111" s="147"/>
      <c r="I111" s="252"/>
      <c r="J111" s="272"/>
      <c r="K111" s="255"/>
      <c r="L111" s="252"/>
      <c r="M111" s="252"/>
      <c r="N111" s="252"/>
      <c r="O111" s="256"/>
    </row>
    <row r="112" spans="1:15" s="150" customFormat="1" ht="12.75" customHeight="1">
      <c r="A112" s="398" t="s">
        <v>657</v>
      </c>
      <c r="B112" s="415" t="s">
        <v>230</v>
      </c>
      <c r="C112" s="433" t="s">
        <v>4</v>
      </c>
      <c r="D112" s="383">
        <v>15</v>
      </c>
      <c r="E112" s="147"/>
      <c r="F112" s="147"/>
      <c r="G112" s="147"/>
      <c r="H112" s="147"/>
      <c r="I112" s="252"/>
      <c r="J112" s="272"/>
      <c r="K112" s="255"/>
      <c r="L112" s="252"/>
      <c r="M112" s="252"/>
      <c r="N112" s="252"/>
      <c r="O112" s="256"/>
    </row>
    <row r="113" spans="1:15" s="150" customFormat="1" ht="12.75" customHeight="1">
      <c r="A113" s="398" t="s">
        <v>676</v>
      </c>
      <c r="B113" s="415" t="s">
        <v>264</v>
      </c>
      <c r="C113" s="433" t="s">
        <v>4</v>
      </c>
      <c r="D113" s="383">
        <v>15</v>
      </c>
      <c r="E113" s="147"/>
      <c r="F113" s="147"/>
      <c r="G113" s="147"/>
      <c r="H113" s="147"/>
      <c r="I113" s="252"/>
      <c r="J113" s="272"/>
      <c r="K113" s="255"/>
      <c r="L113" s="252"/>
      <c r="M113" s="252"/>
      <c r="N113" s="252"/>
      <c r="O113" s="256"/>
    </row>
    <row r="114" spans="1:15" s="150" customFormat="1" ht="15.75">
      <c r="A114" s="398" t="s">
        <v>658</v>
      </c>
      <c r="B114" s="422" t="s">
        <v>231</v>
      </c>
      <c r="C114" s="433" t="s">
        <v>4</v>
      </c>
      <c r="D114" s="383">
        <v>10</v>
      </c>
      <c r="E114" s="147"/>
      <c r="F114" s="147"/>
      <c r="G114" s="147"/>
      <c r="H114" s="147"/>
      <c r="I114" s="252"/>
      <c r="J114" s="272"/>
      <c r="K114" s="255"/>
      <c r="L114" s="252"/>
      <c r="M114" s="252"/>
      <c r="N114" s="252"/>
      <c r="O114" s="256"/>
    </row>
    <row r="115" spans="1:15" s="150" customFormat="1" ht="15.75">
      <c r="A115" s="398" t="s">
        <v>677</v>
      </c>
      <c r="B115" s="422" t="s">
        <v>265</v>
      </c>
      <c r="C115" s="433" t="s">
        <v>4</v>
      </c>
      <c r="D115" s="383">
        <v>20</v>
      </c>
      <c r="E115" s="147"/>
      <c r="F115" s="147"/>
      <c r="G115" s="147"/>
      <c r="H115" s="147"/>
      <c r="I115" s="252"/>
      <c r="J115" s="272"/>
      <c r="K115" s="255"/>
      <c r="L115" s="252"/>
      <c r="M115" s="252"/>
      <c r="N115" s="252"/>
      <c r="O115" s="256"/>
    </row>
    <row r="116" spans="1:15" s="150" customFormat="1" ht="15.75">
      <c r="A116" s="398" t="s">
        <v>659</v>
      </c>
      <c r="B116" s="422" t="s">
        <v>232</v>
      </c>
      <c r="C116" s="433" t="s">
        <v>3</v>
      </c>
      <c r="D116" s="383">
        <v>16</v>
      </c>
      <c r="E116" s="147"/>
      <c r="F116" s="147"/>
      <c r="G116" s="147"/>
      <c r="H116" s="147"/>
      <c r="I116" s="252"/>
      <c r="J116" s="272"/>
      <c r="K116" s="255"/>
      <c r="L116" s="252"/>
      <c r="M116" s="252"/>
      <c r="N116" s="252"/>
      <c r="O116" s="256"/>
    </row>
    <row r="117" spans="1:15" s="150" customFormat="1" ht="15.75">
      <c r="A117" s="398" t="s">
        <v>678</v>
      </c>
      <c r="B117" s="422" t="s">
        <v>266</v>
      </c>
      <c r="C117" s="433" t="s">
        <v>3</v>
      </c>
      <c r="D117" s="383">
        <v>8</v>
      </c>
      <c r="E117" s="147"/>
      <c r="F117" s="147"/>
      <c r="G117" s="147"/>
      <c r="H117" s="147"/>
      <c r="I117" s="252"/>
      <c r="J117" s="272"/>
      <c r="K117" s="255"/>
      <c r="L117" s="252"/>
      <c r="M117" s="252"/>
      <c r="N117" s="252"/>
      <c r="O117" s="256"/>
    </row>
    <row r="118" spans="1:15" s="150" customFormat="1" ht="15.75">
      <c r="A118" s="398" t="s">
        <v>660</v>
      </c>
      <c r="B118" s="422" t="s">
        <v>233</v>
      </c>
      <c r="C118" s="433" t="s">
        <v>3</v>
      </c>
      <c r="D118" s="383">
        <v>8</v>
      </c>
      <c r="E118" s="147"/>
      <c r="F118" s="147"/>
      <c r="G118" s="147"/>
      <c r="H118" s="147"/>
      <c r="I118" s="252"/>
      <c r="J118" s="272"/>
      <c r="K118" s="255"/>
      <c r="L118" s="252"/>
      <c r="M118" s="252"/>
      <c r="N118" s="252"/>
      <c r="O118" s="256"/>
    </row>
    <row r="119" spans="1:15" s="150" customFormat="1" ht="13.5" customHeight="1">
      <c r="A119" s="398" t="s">
        <v>661</v>
      </c>
      <c r="B119" s="415" t="s">
        <v>234</v>
      </c>
      <c r="C119" s="433" t="s">
        <v>3</v>
      </c>
      <c r="D119" s="383">
        <v>3</v>
      </c>
      <c r="E119" s="147"/>
      <c r="F119" s="147"/>
      <c r="G119" s="147"/>
      <c r="H119" s="147"/>
      <c r="I119" s="252"/>
      <c r="J119" s="272"/>
      <c r="K119" s="255"/>
      <c r="L119" s="252"/>
      <c r="M119" s="252"/>
      <c r="N119" s="252"/>
      <c r="O119" s="256"/>
    </row>
    <row r="120" spans="1:15" s="150" customFormat="1" ht="15.75">
      <c r="A120" s="398" t="s">
        <v>679</v>
      </c>
      <c r="B120" s="415" t="s">
        <v>267</v>
      </c>
      <c r="C120" s="433" t="s">
        <v>3</v>
      </c>
      <c r="D120" s="383">
        <v>4</v>
      </c>
      <c r="E120" s="147"/>
      <c r="F120" s="147"/>
      <c r="G120" s="147"/>
      <c r="H120" s="147"/>
      <c r="I120" s="252"/>
      <c r="J120" s="272"/>
      <c r="K120" s="255"/>
      <c r="L120" s="252"/>
      <c r="M120" s="252"/>
      <c r="N120" s="252"/>
      <c r="O120" s="256"/>
    </row>
    <row r="121" spans="1:15" s="150" customFormat="1" ht="31.5">
      <c r="A121" s="398" t="s">
        <v>680</v>
      </c>
      <c r="B121" s="415" t="s">
        <v>268</v>
      </c>
      <c r="C121" s="433" t="s">
        <v>3</v>
      </c>
      <c r="D121" s="383">
        <v>1</v>
      </c>
      <c r="E121" s="147"/>
      <c r="F121" s="147"/>
      <c r="G121" s="147"/>
      <c r="H121" s="147"/>
      <c r="I121" s="252"/>
      <c r="J121" s="272"/>
      <c r="K121" s="255"/>
      <c r="L121" s="252"/>
      <c r="M121" s="252"/>
      <c r="N121" s="252"/>
      <c r="O121" s="256"/>
    </row>
    <row r="122" spans="1:15" s="150" customFormat="1" ht="15.75" customHeight="1">
      <c r="A122" s="398" t="s">
        <v>662</v>
      </c>
      <c r="B122" s="415" t="s">
        <v>235</v>
      </c>
      <c r="C122" s="433" t="s">
        <v>3</v>
      </c>
      <c r="D122" s="383">
        <v>4</v>
      </c>
      <c r="E122" s="147"/>
      <c r="F122" s="147"/>
      <c r="G122" s="147"/>
      <c r="H122" s="147"/>
      <c r="I122" s="252"/>
      <c r="J122" s="272"/>
      <c r="K122" s="255"/>
      <c r="L122" s="252"/>
      <c r="M122" s="252"/>
      <c r="N122" s="252"/>
      <c r="O122" s="256"/>
    </row>
    <row r="123" spans="1:15" s="150" customFormat="1" ht="12.75" customHeight="1">
      <c r="A123" s="274"/>
      <c r="B123" s="417" t="s">
        <v>681</v>
      </c>
      <c r="C123" s="274"/>
      <c r="D123" s="273"/>
      <c r="E123" s="147"/>
      <c r="F123" s="147"/>
      <c r="G123" s="147"/>
      <c r="H123" s="147"/>
      <c r="I123" s="252"/>
      <c r="J123" s="272"/>
      <c r="K123" s="255"/>
      <c r="L123" s="252"/>
      <c r="M123" s="252"/>
      <c r="N123" s="252"/>
      <c r="O123" s="256"/>
    </row>
    <row r="124" spans="1:15" s="150" customFormat="1" ht="14.25" customHeight="1">
      <c r="A124" s="406" t="s">
        <v>682</v>
      </c>
      <c r="B124" s="415" t="s">
        <v>269</v>
      </c>
      <c r="C124" s="433" t="s">
        <v>3</v>
      </c>
      <c r="D124" s="383">
        <v>1</v>
      </c>
      <c r="E124" s="147"/>
      <c r="F124" s="147"/>
      <c r="G124" s="147"/>
      <c r="H124" s="147"/>
      <c r="I124" s="252"/>
      <c r="J124" s="272"/>
      <c r="K124" s="255"/>
      <c r="L124" s="252"/>
      <c r="M124" s="252"/>
      <c r="N124" s="252"/>
      <c r="O124" s="256"/>
    </row>
    <row r="125" spans="1:15" s="150" customFormat="1" ht="15.75">
      <c r="A125" s="406" t="s">
        <v>683</v>
      </c>
      <c r="B125" s="415" t="s">
        <v>270</v>
      </c>
      <c r="C125" s="433" t="s">
        <v>3</v>
      </c>
      <c r="D125" s="383">
        <v>3</v>
      </c>
      <c r="E125" s="147"/>
      <c r="F125" s="147"/>
      <c r="G125" s="147"/>
      <c r="H125" s="147"/>
      <c r="I125" s="252"/>
      <c r="J125" s="272"/>
      <c r="K125" s="255"/>
      <c r="L125" s="252"/>
      <c r="M125" s="252"/>
      <c r="N125" s="252"/>
      <c r="O125" s="256"/>
    </row>
    <row r="126" spans="1:15" s="150" customFormat="1" ht="15.75">
      <c r="A126" s="406" t="s">
        <v>684</v>
      </c>
      <c r="B126" s="415" t="s">
        <v>271</v>
      </c>
      <c r="C126" s="433" t="s">
        <v>3</v>
      </c>
      <c r="D126" s="383">
        <v>4</v>
      </c>
      <c r="E126" s="147"/>
      <c r="F126" s="147"/>
      <c r="G126" s="147"/>
      <c r="H126" s="147"/>
      <c r="I126" s="252"/>
      <c r="J126" s="272"/>
      <c r="K126" s="255"/>
      <c r="L126" s="252"/>
      <c r="M126" s="252"/>
      <c r="N126" s="252"/>
      <c r="O126" s="256"/>
    </row>
    <row r="127" spans="1:15" s="150" customFormat="1" ht="12.75" customHeight="1">
      <c r="A127" s="406" t="s">
        <v>685</v>
      </c>
      <c r="B127" s="415" t="s">
        <v>272</v>
      </c>
      <c r="C127" s="433" t="s">
        <v>3</v>
      </c>
      <c r="D127" s="383">
        <v>6</v>
      </c>
      <c r="E127" s="147"/>
      <c r="F127" s="147"/>
      <c r="G127" s="147"/>
      <c r="H127" s="147"/>
      <c r="I127" s="252"/>
      <c r="J127" s="272"/>
      <c r="K127" s="255"/>
      <c r="L127" s="252"/>
      <c r="M127" s="252"/>
      <c r="N127" s="252"/>
      <c r="O127" s="256"/>
    </row>
    <row r="128" spans="1:15" s="150" customFormat="1" ht="12.75" customHeight="1">
      <c r="A128" s="406" t="s">
        <v>686</v>
      </c>
      <c r="B128" s="415" t="s">
        <v>273</v>
      </c>
      <c r="C128" s="433" t="s">
        <v>3</v>
      </c>
      <c r="D128" s="383">
        <v>4</v>
      </c>
      <c r="E128" s="147"/>
      <c r="F128" s="147"/>
      <c r="G128" s="147"/>
      <c r="H128" s="147"/>
      <c r="I128" s="252"/>
      <c r="J128" s="272"/>
      <c r="K128" s="255"/>
      <c r="L128" s="252"/>
      <c r="M128" s="252"/>
      <c r="N128" s="252"/>
      <c r="O128" s="256"/>
    </row>
    <row r="129" spans="1:15" s="150" customFormat="1" ht="12.75" customHeight="1">
      <c r="A129" s="406" t="s">
        <v>687</v>
      </c>
      <c r="B129" s="415" t="s">
        <v>274</v>
      </c>
      <c r="C129" s="433" t="s">
        <v>3</v>
      </c>
      <c r="D129" s="383">
        <v>4</v>
      </c>
      <c r="E129" s="147"/>
      <c r="F129" s="147"/>
      <c r="G129" s="147"/>
      <c r="H129" s="147"/>
      <c r="I129" s="252"/>
      <c r="J129" s="272"/>
      <c r="K129" s="255"/>
      <c r="L129" s="252"/>
      <c r="M129" s="252"/>
      <c r="N129" s="252"/>
      <c r="O129" s="256"/>
    </row>
    <row r="130" spans="1:15" s="150" customFormat="1" ht="15.75">
      <c r="A130" s="406"/>
      <c r="B130" s="415" t="s">
        <v>275</v>
      </c>
      <c r="C130" s="433" t="s">
        <v>3</v>
      </c>
      <c r="D130" s="383">
        <v>1</v>
      </c>
      <c r="E130" s="147"/>
      <c r="F130" s="147"/>
      <c r="G130" s="147"/>
      <c r="H130" s="147"/>
      <c r="I130" s="252"/>
      <c r="J130" s="272"/>
      <c r="K130" s="255"/>
      <c r="L130" s="252"/>
      <c r="M130" s="252"/>
      <c r="N130" s="252"/>
      <c r="O130" s="256"/>
    </row>
    <row r="131" spans="1:15" s="150" customFormat="1" ht="15.75">
      <c r="A131" s="274"/>
      <c r="B131" s="425" t="s">
        <v>666</v>
      </c>
      <c r="C131" s="274"/>
      <c r="D131" s="273"/>
      <c r="E131" s="147"/>
      <c r="F131" s="147"/>
      <c r="G131" s="147"/>
      <c r="H131" s="147"/>
      <c r="I131" s="252"/>
      <c r="J131" s="272"/>
      <c r="K131" s="255"/>
      <c r="L131" s="252"/>
      <c r="M131" s="252"/>
      <c r="N131" s="252"/>
      <c r="O131" s="256"/>
    </row>
    <row r="132" spans="1:15" s="150" customFormat="1" ht="15.75">
      <c r="A132" s="406" t="s">
        <v>688</v>
      </c>
      <c r="B132" s="415" t="s">
        <v>276</v>
      </c>
      <c r="C132" s="433" t="s">
        <v>3</v>
      </c>
      <c r="D132" s="383">
        <v>3</v>
      </c>
      <c r="E132" s="147"/>
      <c r="F132" s="147"/>
      <c r="G132" s="147"/>
      <c r="H132" s="147"/>
      <c r="I132" s="252"/>
      <c r="J132" s="272"/>
      <c r="K132" s="255"/>
      <c r="L132" s="252"/>
      <c r="M132" s="252"/>
      <c r="N132" s="252"/>
      <c r="O132" s="256"/>
    </row>
    <row r="133" spans="1:15" s="150" customFormat="1" ht="15.75">
      <c r="A133" s="274"/>
      <c r="B133" s="425" t="s">
        <v>638</v>
      </c>
      <c r="C133" s="274"/>
      <c r="D133" s="273"/>
      <c r="E133" s="147"/>
      <c r="F133" s="147"/>
      <c r="G133" s="147"/>
      <c r="H133" s="147"/>
      <c r="I133" s="252"/>
      <c r="J133" s="272"/>
      <c r="K133" s="255"/>
      <c r="L133" s="252"/>
      <c r="M133" s="252"/>
      <c r="N133" s="252"/>
      <c r="O133" s="256"/>
    </row>
    <row r="134" spans="1:15" s="150" customFormat="1" ht="15.75">
      <c r="A134" s="402" t="s">
        <v>639</v>
      </c>
      <c r="B134" s="388" t="s">
        <v>499</v>
      </c>
      <c r="C134" s="433" t="s">
        <v>190</v>
      </c>
      <c r="D134" s="383">
        <v>1</v>
      </c>
      <c r="E134" s="147"/>
      <c r="F134" s="147"/>
      <c r="G134" s="147"/>
      <c r="H134" s="147"/>
      <c r="I134" s="252"/>
      <c r="J134" s="272"/>
      <c r="K134" s="255"/>
      <c r="L134" s="252"/>
      <c r="M134" s="252"/>
      <c r="N134" s="252"/>
      <c r="O134" s="256"/>
    </row>
    <row r="135" spans="1:15" s="150" customFormat="1" ht="15.75">
      <c r="A135" s="406" t="s">
        <v>689</v>
      </c>
      <c r="B135" s="415" t="s">
        <v>690</v>
      </c>
      <c r="C135" s="433" t="s">
        <v>190</v>
      </c>
      <c r="D135" s="383">
        <v>1</v>
      </c>
      <c r="E135" s="147"/>
      <c r="F135" s="147"/>
      <c r="G135" s="147"/>
      <c r="H135" s="147"/>
      <c r="I135" s="252"/>
      <c r="J135" s="272"/>
      <c r="K135" s="255"/>
      <c r="L135" s="252"/>
      <c r="M135" s="252"/>
      <c r="N135" s="252"/>
      <c r="O135" s="256"/>
    </row>
    <row r="136" spans="1:15" s="150" customFormat="1" ht="12.75" customHeight="1">
      <c r="A136" s="402" t="s">
        <v>640</v>
      </c>
      <c r="B136" s="388" t="s">
        <v>500</v>
      </c>
      <c r="C136" s="433" t="s">
        <v>190</v>
      </c>
      <c r="D136" s="383">
        <v>1</v>
      </c>
      <c r="E136" s="147"/>
      <c r="F136" s="147"/>
      <c r="G136" s="147"/>
      <c r="H136" s="147"/>
      <c r="I136" s="252"/>
      <c r="J136" s="272"/>
      <c r="K136" s="255"/>
      <c r="L136" s="252"/>
      <c r="M136" s="252"/>
      <c r="N136" s="252"/>
      <c r="O136" s="256"/>
    </row>
    <row r="137" spans="1:15" s="150" customFormat="1" ht="12.75" customHeight="1">
      <c r="A137" s="274"/>
      <c r="B137" s="417" t="s">
        <v>641</v>
      </c>
      <c r="C137" s="274"/>
      <c r="D137" s="273"/>
      <c r="E137" s="147"/>
      <c r="F137" s="147"/>
      <c r="G137" s="147"/>
      <c r="H137" s="147"/>
      <c r="I137" s="252"/>
      <c r="J137" s="272"/>
      <c r="K137" s="255"/>
      <c r="L137" s="252"/>
      <c r="M137" s="252"/>
      <c r="N137" s="252"/>
      <c r="O137" s="256"/>
    </row>
    <row r="138" spans="1:15" s="150" customFormat="1" ht="15.75">
      <c r="A138" s="406" t="s">
        <v>642</v>
      </c>
      <c r="B138" s="422" t="s">
        <v>197</v>
      </c>
      <c r="C138" s="433" t="s">
        <v>4</v>
      </c>
      <c r="D138" s="383">
        <v>61</v>
      </c>
      <c r="E138" s="147"/>
      <c r="F138" s="147"/>
      <c r="G138" s="147"/>
      <c r="H138" s="147"/>
      <c r="I138" s="252"/>
      <c r="J138" s="272"/>
      <c r="K138" s="255"/>
      <c r="L138" s="252"/>
      <c r="M138" s="252"/>
      <c r="N138" s="252"/>
      <c r="O138" s="256"/>
    </row>
    <row r="139" spans="1:15" s="150" customFormat="1" ht="12.75" customHeight="1">
      <c r="A139" s="406" t="s">
        <v>643</v>
      </c>
      <c r="B139" s="422" t="s">
        <v>196</v>
      </c>
      <c r="C139" s="433" t="s">
        <v>4</v>
      </c>
      <c r="D139" s="383">
        <v>61</v>
      </c>
      <c r="E139" s="147"/>
      <c r="F139" s="147"/>
      <c r="G139" s="147"/>
      <c r="H139" s="147"/>
      <c r="I139" s="252"/>
      <c r="J139" s="272"/>
      <c r="K139" s="255"/>
      <c r="L139" s="252"/>
      <c r="M139" s="252"/>
      <c r="N139" s="252"/>
      <c r="O139" s="256"/>
    </row>
    <row r="140" spans="1:15" s="150" customFormat="1" ht="12.75" customHeight="1">
      <c r="A140" s="406" t="s">
        <v>644</v>
      </c>
      <c r="B140" s="422" t="s">
        <v>195</v>
      </c>
      <c r="C140" s="433" t="s">
        <v>190</v>
      </c>
      <c r="D140" s="383">
        <v>1</v>
      </c>
      <c r="E140" s="147"/>
      <c r="F140" s="147"/>
      <c r="G140" s="147"/>
      <c r="H140" s="147"/>
      <c r="I140" s="252"/>
      <c r="J140" s="272"/>
      <c r="K140" s="255"/>
      <c r="L140" s="252"/>
      <c r="M140" s="252"/>
      <c r="N140" s="252"/>
      <c r="O140" s="256"/>
    </row>
    <row r="141" spans="1:15" s="150" customFormat="1" ht="31.5">
      <c r="A141" s="406" t="s">
        <v>645</v>
      </c>
      <c r="B141" s="422" t="s">
        <v>194</v>
      </c>
      <c r="C141" s="433" t="s">
        <v>190</v>
      </c>
      <c r="D141" s="383">
        <v>1</v>
      </c>
      <c r="E141" s="147"/>
      <c r="F141" s="147"/>
      <c r="G141" s="147"/>
      <c r="H141" s="147"/>
      <c r="I141" s="252"/>
      <c r="J141" s="272"/>
      <c r="K141" s="255"/>
      <c r="L141" s="252"/>
      <c r="M141" s="252"/>
      <c r="N141" s="252"/>
      <c r="O141" s="256"/>
    </row>
    <row r="142" spans="1:15" s="150" customFormat="1" ht="12.75" customHeight="1">
      <c r="A142" s="406" t="s">
        <v>647</v>
      </c>
      <c r="B142" s="422" t="s">
        <v>192</v>
      </c>
      <c r="C142" s="433" t="s">
        <v>190</v>
      </c>
      <c r="D142" s="383">
        <v>1</v>
      </c>
      <c r="E142" s="147"/>
      <c r="F142" s="147"/>
      <c r="G142" s="147"/>
      <c r="H142" s="147"/>
      <c r="I142" s="252"/>
      <c r="J142" s="272"/>
      <c r="K142" s="255"/>
      <c r="L142" s="252"/>
      <c r="M142" s="252"/>
      <c r="N142" s="252"/>
      <c r="O142" s="256"/>
    </row>
    <row r="143" spans="1:15" s="150" customFormat="1" ht="12.75" customHeight="1">
      <c r="A143" s="406" t="s">
        <v>648</v>
      </c>
      <c r="B143" s="422" t="s">
        <v>191</v>
      </c>
      <c r="C143" s="433" t="s">
        <v>190</v>
      </c>
      <c r="D143" s="383">
        <v>1</v>
      </c>
      <c r="E143" s="147"/>
      <c r="F143" s="147"/>
      <c r="G143" s="147"/>
      <c r="H143" s="147"/>
      <c r="I143" s="252"/>
      <c r="J143" s="272"/>
      <c r="K143" s="255"/>
      <c r="L143" s="252"/>
      <c r="M143" s="252"/>
      <c r="N143" s="252"/>
      <c r="O143" s="256"/>
    </row>
    <row r="144" spans="1:15" s="150" customFormat="1" ht="15.75">
      <c r="A144" s="400" t="s">
        <v>670</v>
      </c>
      <c r="B144" s="414" t="s">
        <v>649</v>
      </c>
      <c r="C144" s="434"/>
      <c r="D144" s="386"/>
      <c r="E144" s="147"/>
      <c r="F144" s="147"/>
      <c r="G144" s="147"/>
      <c r="H144" s="147"/>
      <c r="I144" s="252"/>
      <c r="J144" s="272"/>
      <c r="K144" s="255"/>
      <c r="L144" s="252"/>
      <c r="M144" s="252"/>
      <c r="N144" s="252"/>
      <c r="O144" s="256"/>
    </row>
    <row r="145" spans="1:15" s="150" customFormat="1" ht="15.75">
      <c r="A145" s="400"/>
      <c r="B145" s="415" t="s">
        <v>212</v>
      </c>
      <c r="C145" s="433" t="s">
        <v>4</v>
      </c>
      <c r="D145" s="383">
        <v>20</v>
      </c>
      <c r="E145" s="147"/>
      <c r="F145" s="147"/>
      <c r="G145" s="147"/>
      <c r="H145" s="147"/>
      <c r="I145" s="252"/>
      <c r="J145" s="272"/>
      <c r="K145" s="255"/>
      <c r="L145" s="252"/>
      <c r="M145" s="252"/>
      <c r="N145" s="252"/>
      <c r="O145" s="256"/>
    </row>
    <row r="146" spans="1:15" s="150" customFormat="1" ht="15.75">
      <c r="A146" s="400"/>
      <c r="B146" s="415" t="s">
        <v>241</v>
      </c>
      <c r="C146" s="433" t="s">
        <v>4</v>
      </c>
      <c r="D146" s="383">
        <v>50</v>
      </c>
      <c r="E146" s="147"/>
      <c r="F146" s="147"/>
      <c r="G146" s="147"/>
      <c r="H146" s="147"/>
      <c r="I146" s="252"/>
      <c r="J146" s="272"/>
      <c r="K146" s="255"/>
      <c r="L146" s="252"/>
      <c r="M146" s="252"/>
      <c r="N146" s="252"/>
      <c r="O146" s="256"/>
    </row>
    <row r="147" spans="1:15" s="150" customFormat="1" ht="12.75" customHeight="1">
      <c r="A147" s="400"/>
      <c r="B147" s="415" t="s">
        <v>242</v>
      </c>
      <c r="C147" s="433" t="s">
        <v>4</v>
      </c>
      <c r="D147" s="383">
        <v>50</v>
      </c>
      <c r="E147" s="147"/>
      <c r="F147" s="147"/>
      <c r="G147" s="147"/>
      <c r="H147" s="147"/>
      <c r="I147" s="252"/>
      <c r="J147" s="272"/>
      <c r="K147" s="255"/>
      <c r="L147" s="252"/>
      <c r="M147" s="252"/>
      <c r="N147" s="252"/>
      <c r="O147" s="256"/>
    </row>
    <row r="148" spans="1:15" s="150" customFormat="1" ht="12.75" customHeight="1">
      <c r="A148" s="400"/>
      <c r="B148" s="416" t="s">
        <v>243</v>
      </c>
      <c r="C148" s="406" t="s">
        <v>5</v>
      </c>
      <c r="D148" s="387">
        <v>1</v>
      </c>
      <c r="E148" s="147"/>
      <c r="F148" s="147"/>
      <c r="G148" s="147"/>
      <c r="H148" s="147"/>
      <c r="I148" s="252"/>
      <c r="J148" s="272"/>
      <c r="K148" s="255"/>
      <c r="L148" s="252"/>
      <c r="M148" s="252"/>
      <c r="N148" s="252"/>
      <c r="O148" s="256"/>
    </row>
    <row r="149" spans="1:15" s="150" customFormat="1" ht="12.75" customHeight="1">
      <c r="A149" s="400"/>
      <c r="B149" s="416" t="s">
        <v>244</v>
      </c>
      <c r="C149" s="406" t="s">
        <v>5</v>
      </c>
      <c r="D149" s="387">
        <v>6</v>
      </c>
      <c r="E149" s="147"/>
      <c r="F149" s="147"/>
      <c r="G149" s="147"/>
      <c r="H149" s="147"/>
      <c r="I149" s="252"/>
      <c r="J149" s="272"/>
      <c r="K149" s="255"/>
      <c r="L149" s="252"/>
      <c r="M149" s="252"/>
      <c r="N149" s="252"/>
      <c r="O149" s="256"/>
    </row>
    <row r="150" spans="1:15" s="150" customFormat="1" ht="15.75">
      <c r="A150" s="400"/>
      <c r="B150" s="415" t="s">
        <v>215</v>
      </c>
      <c r="C150" s="433" t="s">
        <v>4</v>
      </c>
      <c r="D150" s="387">
        <v>11</v>
      </c>
      <c r="E150" s="147"/>
      <c r="F150" s="147"/>
      <c r="G150" s="147"/>
      <c r="H150" s="147"/>
      <c r="I150" s="252"/>
      <c r="J150" s="272"/>
      <c r="K150" s="255"/>
      <c r="L150" s="252"/>
      <c r="M150" s="252"/>
      <c r="N150" s="252"/>
      <c r="O150" s="256"/>
    </row>
    <row r="151" spans="1:15" s="150" customFormat="1" ht="15.75">
      <c r="A151" s="400"/>
      <c r="B151" s="415" t="s">
        <v>245</v>
      </c>
      <c r="C151" s="433" t="s">
        <v>4</v>
      </c>
      <c r="D151" s="387">
        <v>7</v>
      </c>
      <c r="E151" s="147"/>
      <c r="F151" s="147"/>
      <c r="G151" s="147"/>
      <c r="H151" s="147"/>
      <c r="I151" s="252"/>
      <c r="J151" s="272"/>
      <c r="K151" s="255"/>
      <c r="L151" s="252"/>
      <c r="M151" s="252"/>
      <c r="N151" s="252"/>
      <c r="O151" s="256"/>
    </row>
    <row r="152" spans="1:15" s="150" customFormat="1" ht="15.75">
      <c r="A152" s="400"/>
      <c r="B152" s="415" t="s">
        <v>246</v>
      </c>
      <c r="C152" s="433" t="s">
        <v>4</v>
      </c>
      <c r="D152" s="387">
        <v>12</v>
      </c>
      <c r="E152" s="147"/>
      <c r="F152" s="147"/>
      <c r="G152" s="147"/>
      <c r="H152" s="147"/>
      <c r="I152" s="252"/>
      <c r="J152" s="272"/>
      <c r="K152" s="255"/>
      <c r="L152" s="252"/>
      <c r="M152" s="252"/>
      <c r="N152" s="252"/>
      <c r="O152" s="256"/>
    </row>
    <row r="153" spans="1:15" s="150" customFormat="1" ht="31.5">
      <c r="A153" s="400"/>
      <c r="B153" s="415" t="s">
        <v>202</v>
      </c>
      <c r="C153" s="433" t="s">
        <v>4</v>
      </c>
      <c r="D153" s="383">
        <v>6</v>
      </c>
      <c r="E153" s="147"/>
      <c r="F153" s="147"/>
      <c r="G153" s="147"/>
      <c r="H153" s="147"/>
      <c r="I153" s="252"/>
      <c r="J153" s="272"/>
      <c r="K153" s="255"/>
      <c r="L153" s="252"/>
      <c r="M153" s="252"/>
      <c r="N153" s="252"/>
      <c r="O153" s="256"/>
    </row>
    <row r="154" spans="1:15" s="150" customFormat="1" ht="15.75">
      <c r="A154" s="400"/>
      <c r="B154" s="415" t="s">
        <v>201</v>
      </c>
      <c r="C154" s="406" t="s">
        <v>4</v>
      </c>
      <c r="D154" s="387">
        <v>74</v>
      </c>
      <c r="E154" s="147"/>
      <c r="F154" s="147"/>
      <c r="G154" s="147"/>
      <c r="H154" s="147"/>
      <c r="I154" s="252"/>
      <c r="J154" s="272"/>
      <c r="K154" s="255"/>
      <c r="L154" s="252"/>
      <c r="M154" s="252"/>
      <c r="N154" s="252"/>
      <c r="O154" s="256"/>
    </row>
    <row r="155" spans="1:15" s="150" customFormat="1" ht="15.75">
      <c r="A155" s="400"/>
      <c r="B155" s="415" t="s">
        <v>247</v>
      </c>
      <c r="C155" s="433" t="s">
        <v>5</v>
      </c>
      <c r="D155" s="387">
        <v>1</v>
      </c>
      <c r="E155" s="147"/>
      <c r="F155" s="147"/>
      <c r="G155" s="147"/>
      <c r="H155" s="147"/>
      <c r="I155" s="252"/>
      <c r="J155" s="272"/>
      <c r="K155" s="255"/>
      <c r="L155" s="252"/>
      <c r="M155" s="252"/>
      <c r="N155" s="252"/>
      <c r="O155" s="256"/>
    </row>
    <row r="156" spans="1:15" s="150" customFormat="1" ht="31.5">
      <c r="A156" s="398"/>
      <c r="B156" s="415" t="s">
        <v>248</v>
      </c>
      <c r="C156" s="433" t="s">
        <v>5</v>
      </c>
      <c r="D156" s="383">
        <v>2</v>
      </c>
      <c r="E156" s="147"/>
      <c r="F156" s="147"/>
      <c r="G156" s="147"/>
      <c r="H156" s="147"/>
      <c r="I156" s="252"/>
      <c r="J156" s="272"/>
      <c r="K156" s="255"/>
      <c r="L156" s="252"/>
      <c r="M156" s="252"/>
      <c r="N156" s="252"/>
      <c r="O156" s="256"/>
    </row>
    <row r="157" spans="1:15" s="150" customFormat="1" ht="15.75">
      <c r="A157" s="398"/>
      <c r="B157" s="415" t="s">
        <v>249</v>
      </c>
      <c r="C157" s="433" t="s">
        <v>3</v>
      </c>
      <c r="D157" s="383">
        <v>1</v>
      </c>
      <c r="E157" s="147"/>
      <c r="F157" s="147"/>
      <c r="G157" s="147"/>
      <c r="H157" s="147"/>
      <c r="I157" s="252"/>
      <c r="J157" s="272"/>
      <c r="K157" s="255"/>
      <c r="L157" s="252"/>
      <c r="M157" s="252"/>
      <c r="N157" s="252"/>
      <c r="O157" s="256"/>
    </row>
    <row r="158" spans="1:15" s="150" customFormat="1" ht="15.75">
      <c r="A158" s="398"/>
      <c r="B158" s="415" t="s">
        <v>250</v>
      </c>
      <c r="C158" s="433" t="s">
        <v>5</v>
      </c>
      <c r="D158" s="383">
        <v>1</v>
      </c>
      <c r="E158" s="147"/>
      <c r="F158" s="147"/>
      <c r="G158" s="147"/>
      <c r="H158" s="147"/>
      <c r="I158" s="252"/>
      <c r="J158" s="272"/>
      <c r="K158" s="255"/>
      <c r="L158" s="252"/>
      <c r="M158" s="252"/>
      <c r="N158" s="252"/>
      <c r="O158" s="256"/>
    </row>
    <row r="159" spans="1:15" s="150" customFormat="1" ht="31.5">
      <c r="A159" s="398"/>
      <c r="B159" s="415" t="s">
        <v>251</v>
      </c>
      <c r="C159" s="433" t="s">
        <v>5</v>
      </c>
      <c r="D159" s="383">
        <v>1</v>
      </c>
      <c r="E159" s="147"/>
      <c r="F159" s="147"/>
      <c r="G159" s="147"/>
      <c r="H159" s="147"/>
      <c r="I159" s="252"/>
      <c r="J159" s="272"/>
      <c r="K159" s="255"/>
      <c r="L159" s="252"/>
      <c r="M159" s="252"/>
      <c r="N159" s="252"/>
      <c r="O159" s="256"/>
    </row>
    <row r="160" spans="1:15" s="150" customFormat="1" ht="12.75" customHeight="1">
      <c r="A160" s="398"/>
      <c r="B160" s="415" t="s">
        <v>252</v>
      </c>
      <c r="C160" s="433" t="s">
        <v>3</v>
      </c>
      <c r="D160" s="383">
        <v>3</v>
      </c>
      <c r="E160" s="147"/>
      <c r="F160" s="147"/>
      <c r="G160" s="147"/>
      <c r="H160" s="147"/>
      <c r="I160" s="252"/>
      <c r="J160" s="272"/>
      <c r="K160" s="255"/>
      <c r="L160" s="252"/>
      <c r="M160" s="252"/>
      <c r="N160" s="252"/>
      <c r="O160" s="256"/>
    </row>
    <row r="161" spans="1:15" s="150" customFormat="1" ht="15.75">
      <c r="A161" s="398"/>
      <c r="B161" s="415" t="s">
        <v>253</v>
      </c>
      <c r="C161" s="433" t="s">
        <v>3</v>
      </c>
      <c r="D161" s="383">
        <v>1</v>
      </c>
      <c r="E161" s="147"/>
      <c r="F161" s="147"/>
      <c r="G161" s="147"/>
      <c r="H161" s="147"/>
      <c r="I161" s="252"/>
      <c r="J161" s="272"/>
      <c r="K161" s="255"/>
      <c r="L161" s="252"/>
      <c r="M161" s="252"/>
      <c r="N161" s="252"/>
      <c r="O161" s="256"/>
    </row>
    <row r="162" spans="1:15" s="150" customFormat="1" ht="15.75">
      <c r="A162" s="398"/>
      <c r="B162" s="415" t="s">
        <v>254</v>
      </c>
      <c r="C162" s="433" t="s">
        <v>3</v>
      </c>
      <c r="D162" s="383">
        <v>6</v>
      </c>
      <c r="E162" s="147"/>
      <c r="F162" s="147"/>
      <c r="G162" s="147"/>
      <c r="H162" s="147"/>
      <c r="I162" s="252"/>
      <c r="J162" s="272"/>
      <c r="K162" s="255"/>
      <c r="L162" s="252"/>
      <c r="M162" s="252"/>
      <c r="N162" s="252"/>
      <c r="O162" s="256"/>
    </row>
    <row r="163" spans="1:15" s="150" customFormat="1" ht="15.75">
      <c r="A163" s="398"/>
      <c r="B163" s="415" t="s">
        <v>255</v>
      </c>
      <c r="C163" s="433" t="s">
        <v>3</v>
      </c>
      <c r="D163" s="383">
        <v>4</v>
      </c>
      <c r="E163" s="147"/>
      <c r="F163" s="147"/>
      <c r="G163" s="147"/>
      <c r="H163" s="147"/>
      <c r="I163" s="252"/>
      <c r="J163" s="272"/>
      <c r="K163" s="255"/>
      <c r="L163" s="252"/>
      <c r="M163" s="252"/>
      <c r="N163" s="252"/>
      <c r="O163" s="256"/>
    </row>
    <row r="164" spans="1:15" s="150" customFormat="1" ht="15.75">
      <c r="A164" s="398"/>
      <c r="B164" s="426" t="s">
        <v>256</v>
      </c>
      <c r="C164" s="433" t="s">
        <v>5</v>
      </c>
      <c r="D164" s="383">
        <v>3</v>
      </c>
      <c r="E164" s="147"/>
      <c r="F164" s="147"/>
      <c r="G164" s="147"/>
      <c r="H164" s="147"/>
      <c r="I164" s="252"/>
      <c r="J164" s="272"/>
      <c r="K164" s="255"/>
      <c r="L164" s="252"/>
      <c r="M164" s="252"/>
      <c r="N164" s="252"/>
      <c r="O164" s="256"/>
    </row>
    <row r="165" spans="1:15" s="150" customFormat="1" ht="15.75">
      <c r="A165" s="398"/>
      <c r="B165" s="415" t="s">
        <v>219</v>
      </c>
      <c r="C165" s="433" t="s">
        <v>5</v>
      </c>
      <c r="D165" s="383">
        <v>3</v>
      </c>
      <c r="E165" s="147"/>
      <c r="F165" s="147"/>
      <c r="G165" s="147"/>
      <c r="H165" s="147"/>
      <c r="I165" s="252"/>
      <c r="J165" s="272"/>
      <c r="K165" s="255"/>
      <c r="L165" s="252"/>
      <c r="M165" s="252"/>
      <c r="N165" s="252"/>
      <c r="O165" s="256"/>
    </row>
    <row r="166" spans="1:15" s="150" customFormat="1" ht="15.75">
      <c r="A166" s="401"/>
      <c r="B166" s="421" t="s">
        <v>257</v>
      </c>
      <c r="C166" s="402" t="s">
        <v>258</v>
      </c>
      <c r="D166" s="383">
        <v>30.23</v>
      </c>
      <c r="E166" s="147"/>
      <c r="F166" s="147"/>
      <c r="G166" s="147"/>
      <c r="H166" s="147"/>
      <c r="I166" s="252"/>
      <c r="J166" s="272"/>
      <c r="K166" s="255"/>
      <c r="L166" s="252"/>
      <c r="M166" s="252"/>
      <c r="N166" s="252"/>
      <c r="O166" s="256"/>
    </row>
    <row r="167" spans="1:15" s="150" customFormat="1" ht="31.5">
      <c r="A167" s="400"/>
      <c r="B167" s="415" t="s">
        <v>259</v>
      </c>
      <c r="C167" s="433" t="s">
        <v>3</v>
      </c>
      <c r="D167" s="387">
        <v>3</v>
      </c>
      <c r="E167" s="147"/>
      <c r="F167" s="147"/>
      <c r="G167" s="147"/>
      <c r="H167" s="147"/>
      <c r="I167" s="252"/>
      <c r="J167" s="272"/>
      <c r="K167" s="255"/>
      <c r="L167" s="252"/>
      <c r="M167" s="252"/>
      <c r="N167" s="252"/>
      <c r="O167" s="256"/>
    </row>
    <row r="168" spans="1:15" s="150" customFormat="1" ht="15.75">
      <c r="A168" s="408"/>
      <c r="B168" s="415" t="s">
        <v>260</v>
      </c>
      <c r="C168" s="433" t="s">
        <v>3</v>
      </c>
      <c r="D168" s="387">
        <v>30</v>
      </c>
      <c r="E168" s="147"/>
      <c r="F168" s="147"/>
      <c r="G168" s="147"/>
      <c r="H168" s="147"/>
      <c r="I168" s="252"/>
      <c r="J168" s="272"/>
      <c r="K168" s="255"/>
      <c r="L168" s="252"/>
      <c r="M168" s="252"/>
      <c r="N168" s="252"/>
      <c r="O168" s="256"/>
    </row>
    <row r="169" spans="1:15" s="150" customFormat="1" ht="15.75">
      <c r="A169" s="400"/>
      <c r="B169" s="415" t="s">
        <v>221</v>
      </c>
      <c r="C169" s="406" t="s">
        <v>222</v>
      </c>
      <c r="D169" s="383">
        <v>1.55</v>
      </c>
      <c r="E169" s="147"/>
      <c r="F169" s="147"/>
      <c r="G169" s="147"/>
      <c r="H169" s="147"/>
      <c r="I169" s="252"/>
      <c r="J169" s="272"/>
      <c r="K169" s="255"/>
      <c r="L169" s="252"/>
      <c r="M169" s="252"/>
      <c r="N169" s="252"/>
      <c r="O169" s="256"/>
    </row>
    <row r="170" spans="1:15" s="150" customFormat="1" ht="15.75">
      <c r="A170" s="401"/>
      <c r="B170" s="427" t="s">
        <v>223</v>
      </c>
      <c r="C170" s="436" t="s">
        <v>5</v>
      </c>
      <c r="D170" s="383">
        <v>2</v>
      </c>
      <c r="E170" s="147"/>
      <c r="F170" s="147"/>
      <c r="G170" s="147"/>
      <c r="H170" s="147"/>
      <c r="I170" s="252"/>
      <c r="J170" s="272"/>
      <c r="K170" s="255"/>
      <c r="L170" s="252"/>
      <c r="M170" s="252"/>
      <c r="N170" s="252"/>
      <c r="O170" s="256"/>
    </row>
    <row r="171" spans="1:15" s="150" customFormat="1" ht="15.75">
      <c r="A171" s="398"/>
      <c r="B171" s="419" t="s">
        <v>671</v>
      </c>
      <c r="C171" s="433"/>
      <c r="D171" s="383"/>
      <c r="E171" s="147"/>
      <c r="F171" s="147"/>
      <c r="G171" s="147"/>
      <c r="H171" s="147"/>
      <c r="I171" s="252"/>
      <c r="J171" s="272"/>
      <c r="K171" s="255"/>
      <c r="L171" s="252"/>
      <c r="M171" s="252"/>
      <c r="N171" s="252"/>
      <c r="O171" s="256"/>
    </row>
    <row r="172" spans="1:15" s="150" customFormat="1" ht="15.75">
      <c r="A172" s="398"/>
      <c r="B172" s="452" t="s">
        <v>314</v>
      </c>
      <c r="C172" s="433"/>
      <c r="D172" s="383"/>
      <c r="E172" s="147"/>
      <c r="F172" s="147"/>
      <c r="G172" s="147"/>
      <c r="H172" s="147"/>
      <c r="I172" s="252"/>
      <c r="J172" s="272"/>
      <c r="K172" s="255"/>
      <c r="L172" s="252"/>
      <c r="M172" s="252"/>
      <c r="N172" s="252"/>
      <c r="O172" s="256"/>
    </row>
    <row r="173" spans="1:15" s="150" customFormat="1" ht="15.75">
      <c r="A173" s="400" t="s">
        <v>630</v>
      </c>
      <c r="B173" s="414" t="s">
        <v>631</v>
      </c>
      <c r="C173" s="400"/>
      <c r="D173" s="385"/>
      <c r="E173" s="147"/>
      <c r="F173" s="147"/>
      <c r="G173" s="147"/>
      <c r="H173" s="147"/>
      <c r="I173" s="252"/>
      <c r="J173" s="272"/>
      <c r="K173" s="255"/>
      <c r="L173" s="252"/>
      <c r="M173" s="252"/>
      <c r="N173" s="252"/>
      <c r="O173" s="256"/>
    </row>
    <row r="174" spans="1:15" s="150" customFormat="1" ht="15.75">
      <c r="A174" s="399"/>
      <c r="B174" s="413" t="s">
        <v>629</v>
      </c>
      <c r="C174" s="399"/>
      <c r="D174" s="390"/>
      <c r="E174" s="147"/>
      <c r="F174" s="147"/>
      <c r="G174" s="147"/>
      <c r="H174" s="147"/>
      <c r="I174" s="252"/>
      <c r="J174" s="272"/>
      <c r="K174" s="255"/>
      <c r="L174" s="252"/>
      <c r="M174" s="252"/>
      <c r="N174" s="252"/>
      <c r="O174" s="256"/>
    </row>
    <row r="175" spans="1:15" s="150" customFormat="1" ht="31.5">
      <c r="A175" s="398" t="s">
        <v>651</v>
      </c>
      <c r="B175" s="415" t="s">
        <v>224</v>
      </c>
      <c r="C175" s="433" t="s">
        <v>4</v>
      </c>
      <c r="D175" s="383">
        <v>65</v>
      </c>
      <c r="E175" s="147"/>
      <c r="F175" s="147"/>
      <c r="G175" s="147"/>
      <c r="H175" s="147"/>
      <c r="I175" s="252"/>
      <c r="J175" s="272"/>
      <c r="K175" s="255"/>
      <c r="L175" s="252"/>
      <c r="M175" s="252"/>
      <c r="N175" s="252"/>
      <c r="O175" s="256"/>
    </row>
    <row r="176" spans="1:15" s="150" customFormat="1" ht="15.75">
      <c r="A176" s="398" t="s">
        <v>633</v>
      </c>
      <c r="B176" s="415" t="s">
        <v>199</v>
      </c>
      <c r="C176" s="433" t="s">
        <v>4</v>
      </c>
      <c r="D176" s="383">
        <v>18</v>
      </c>
      <c r="E176" s="147"/>
      <c r="F176" s="147"/>
      <c r="G176" s="147"/>
      <c r="H176" s="147"/>
      <c r="I176" s="252"/>
      <c r="J176" s="272"/>
      <c r="K176" s="255"/>
      <c r="L176" s="252"/>
      <c r="M176" s="252"/>
      <c r="N176" s="252"/>
      <c r="O176" s="256"/>
    </row>
    <row r="177" spans="1:15" s="150" customFormat="1" ht="31.5">
      <c r="A177" s="398" t="s">
        <v>691</v>
      </c>
      <c r="B177" s="415" t="s">
        <v>277</v>
      </c>
      <c r="C177" s="433" t="s">
        <v>4</v>
      </c>
      <c r="D177" s="383">
        <v>47</v>
      </c>
      <c r="E177" s="147"/>
      <c r="F177" s="147"/>
      <c r="G177" s="147"/>
      <c r="H177" s="147"/>
      <c r="I177" s="252"/>
      <c r="J177" s="272"/>
      <c r="K177" s="255"/>
      <c r="L177" s="252"/>
      <c r="M177" s="252"/>
      <c r="N177" s="252"/>
      <c r="O177" s="256"/>
    </row>
    <row r="178" spans="1:15" s="150" customFormat="1" ht="15.75">
      <c r="A178" s="398" t="s">
        <v>653</v>
      </c>
      <c r="B178" s="415" t="s">
        <v>226</v>
      </c>
      <c r="C178" s="433" t="s">
        <v>4</v>
      </c>
      <c r="D178" s="383">
        <v>47</v>
      </c>
      <c r="E178" s="147"/>
      <c r="F178" s="147"/>
      <c r="G178" s="147"/>
      <c r="H178" s="147"/>
      <c r="I178" s="252"/>
      <c r="J178" s="272"/>
      <c r="K178" s="255"/>
      <c r="L178" s="252"/>
      <c r="M178" s="252"/>
      <c r="N178" s="252"/>
      <c r="O178" s="256"/>
    </row>
    <row r="179" spans="1:15" s="150" customFormat="1" ht="15.75">
      <c r="A179" s="398" t="s">
        <v>635</v>
      </c>
      <c r="B179" s="415" t="s">
        <v>198</v>
      </c>
      <c r="C179" s="433" t="s">
        <v>4</v>
      </c>
      <c r="D179" s="383">
        <v>65</v>
      </c>
      <c r="E179" s="147"/>
      <c r="F179" s="147"/>
      <c r="G179" s="147"/>
      <c r="H179" s="147"/>
      <c r="I179" s="252"/>
      <c r="J179" s="272"/>
      <c r="K179" s="255"/>
      <c r="L179" s="252"/>
      <c r="M179" s="252"/>
      <c r="N179" s="252"/>
      <c r="O179" s="256"/>
    </row>
    <row r="180" spans="1:15" s="150" customFormat="1" ht="15.75">
      <c r="A180" s="398"/>
      <c r="B180" s="415" t="s">
        <v>228</v>
      </c>
      <c r="C180" s="433" t="s">
        <v>190</v>
      </c>
      <c r="D180" s="383">
        <v>1</v>
      </c>
      <c r="E180" s="147"/>
      <c r="F180" s="147"/>
      <c r="G180" s="147"/>
      <c r="H180" s="147"/>
      <c r="I180" s="252"/>
      <c r="J180" s="272"/>
      <c r="K180" s="255"/>
      <c r="L180" s="252"/>
      <c r="M180" s="252"/>
      <c r="N180" s="252"/>
      <c r="O180" s="256"/>
    </row>
    <row r="181" spans="1:15" s="150" customFormat="1" ht="15.75">
      <c r="A181" s="274"/>
      <c r="B181" s="417" t="s">
        <v>655</v>
      </c>
      <c r="C181" s="274"/>
      <c r="D181" s="273"/>
      <c r="E181" s="147"/>
      <c r="F181" s="147"/>
      <c r="G181" s="147"/>
      <c r="H181" s="147"/>
      <c r="I181" s="252"/>
      <c r="J181" s="272"/>
      <c r="K181" s="255"/>
      <c r="L181" s="252"/>
      <c r="M181" s="252"/>
      <c r="N181" s="252"/>
      <c r="O181" s="256"/>
    </row>
    <row r="182" spans="1:15" s="150" customFormat="1" ht="15.75">
      <c r="A182" s="398" t="s">
        <v>656</v>
      </c>
      <c r="B182" s="415" t="s">
        <v>229</v>
      </c>
      <c r="C182" s="433" t="s">
        <v>4</v>
      </c>
      <c r="D182" s="383">
        <v>47</v>
      </c>
      <c r="E182" s="147"/>
      <c r="F182" s="147"/>
      <c r="G182" s="147"/>
      <c r="H182" s="147"/>
      <c r="I182" s="252"/>
      <c r="J182" s="272"/>
      <c r="K182" s="255"/>
      <c r="L182" s="252"/>
      <c r="M182" s="252"/>
      <c r="N182" s="252"/>
      <c r="O182" s="256"/>
    </row>
    <row r="183" spans="1:15" s="150" customFormat="1" ht="12.75" customHeight="1">
      <c r="A183" s="398" t="s">
        <v>657</v>
      </c>
      <c r="B183" s="415" t="s">
        <v>230</v>
      </c>
      <c r="C183" s="433" t="s">
        <v>4</v>
      </c>
      <c r="D183" s="383">
        <v>18</v>
      </c>
      <c r="E183" s="147"/>
      <c r="F183" s="147"/>
      <c r="G183" s="147"/>
      <c r="H183" s="147"/>
      <c r="I183" s="252"/>
      <c r="J183" s="272"/>
      <c r="K183" s="255"/>
      <c r="L183" s="252"/>
      <c r="M183" s="252"/>
      <c r="N183" s="252"/>
      <c r="O183" s="256"/>
    </row>
    <row r="184" spans="1:15" s="150" customFormat="1" ht="12.75" customHeight="1">
      <c r="A184" s="398" t="s">
        <v>660</v>
      </c>
      <c r="B184" s="415" t="s">
        <v>233</v>
      </c>
      <c r="C184" s="433" t="s">
        <v>3</v>
      </c>
      <c r="D184" s="383">
        <v>16</v>
      </c>
      <c r="E184" s="147"/>
      <c r="F184" s="147"/>
      <c r="G184" s="147"/>
      <c r="H184" s="147"/>
      <c r="I184" s="252"/>
      <c r="J184" s="272"/>
      <c r="K184" s="255"/>
      <c r="L184" s="252"/>
      <c r="M184" s="252"/>
      <c r="N184" s="252"/>
      <c r="O184" s="256"/>
    </row>
    <row r="185" spans="1:15" s="150" customFormat="1" ht="12.75" customHeight="1">
      <c r="A185" s="398" t="s">
        <v>661</v>
      </c>
      <c r="B185" s="415" t="s">
        <v>234</v>
      </c>
      <c r="C185" s="433" t="s">
        <v>3</v>
      </c>
      <c r="D185" s="383">
        <v>8</v>
      </c>
      <c r="E185" s="147"/>
      <c r="F185" s="147"/>
      <c r="G185" s="147"/>
      <c r="H185" s="147"/>
      <c r="I185" s="252"/>
      <c r="J185" s="272"/>
      <c r="K185" s="255"/>
      <c r="L185" s="252"/>
      <c r="M185" s="252"/>
      <c r="N185" s="252"/>
      <c r="O185" s="256"/>
    </row>
    <row r="186" spans="1:15" s="150" customFormat="1" ht="15.75">
      <c r="A186" s="398" t="s">
        <v>662</v>
      </c>
      <c r="B186" s="415" t="s">
        <v>235</v>
      </c>
      <c r="C186" s="433" t="s">
        <v>3</v>
      </c>
      <c r="D186" s="383">
        <v>4</v>
      </c>
      <c r="E186" s="147"/>
      <c r="F186" s="147"/>
      <c r="G186" s="147"/>
      <c r="H186" s="147"/>
      <c r="I186" s="252"/>
      <c r="J186" s="272"/>
      <c r="K186" s="255"/>
      <c r="L186" s="252"/>
      <c r="M186" s="252"/>
      <c r="N186" s="252"/>
      <c r="O186" s="256"/>
    </row>
    <row r="187" spans="1:15" s="150" customFormat="1" ht="15.75">
      <c r="A187" s="274"/>
      <c r="B187" s="417" t="s">
        <v>638</v>
      </c>
      <c r="C187" s="274"/>
      <c r="D187" s="273"/>
      <c r="E187" s="147"/>
      <c r="F187" s="147"/>
      <c r="G187" s="147"/>
      <c r="H187" s="147"/>
      <c r="I187" s="252"/>
      <c r="J187" s="272"/>
      <c r="K187" s="255"/>
      <c r="L187" s="252"/>
      <c r="M187" s="252"/>
      <c r="N187" s="252"/>
      <c r="O187" s="256"/>
    </row>
    <row r="188" spans="1:15" s="150" customFormat="1" ht="15.75">
      <c r="A188" s="402" t="s">
        <v>639</v>
      </c>
      <c r="B188" s="388" t="s">
        <v>499</v>
      </c>
      <c r="C188" s="433" t="s">
        <v>190</v>
      </c>
      <c r="D188" s="383">
        <v>1</v>
      </c>
      <c r="E188" s="147"/>
      <c r="F188" s="147"/>
      <c r="G188" s="147"/>
      <c r="H188" s="147"/>
      <c r="I188" s="252"/>
      <c r="J188" s="272"/>
      <c r="K188" s="255"/>
      <c r="L188" s="252"/>
      <c r="M188" s="252"/>
      <c r="N188" s="252"/>
      <c r="O188" s="256"/>
    </row>
    <row r="189" spans="1:15" s="150" customFormat="1" ht="15.75">
      <c r="A189" s="406" t="s">
        <v>689</v>
      </c>
      <c r="B189" s="415" t="s">
        <v>690</v>
      </c>
      <c r="C189" s="433" t="s">
        <v>190</v>
      </c>
      <c r="D189" s="383">
        <v>1</v>
      </c>
      <c r="E189" s="147"/>
      <c r="F189" s="147"/>
      <c r="G189" s="147"/>
      <c r="H189" s="147"/>
      <c r="I189" s="252"/>
      <c r="J189" s="272"/>
      <c r="K189" s="255"/>
      <c r="L189" s="252"/>
      <c r="M189" s="252"/>
      <c r="N189" s="252"/>
      <c r="O189" s="256"/>
    </row>
    <row r="190" spans="1:15" s="150" customFormat="1" ht="15.75">
      <c r="A190" s="402" t="s">
        <v>640</v>
      </c>
      <c r="B190" s="388" t="s">
        <v>500</v>
      </c>
      <c r="C190" s="433" t="s">
        <v>190</v>
      </c>
      <c r="D190" s="383">
        <v>1</v>
      </c>
      <c r="E190" s="147"/>
      <c r="F190" s="147"/>
      <c r="G190" s="147"/>
      <c r="H190" s="147"/>
      <c r="I190" s="252"/>
      <c r="J190" s="272"/>
      <c r="K190" s="255"/>
      <c r="L190" s="252"/>
      <c r="M190" s="252"/>
      <c r="N190" s="252"/>
      <c r="O190" s="256"/>
    </row>
    <row r="191" spans="1:15" s="150" customFormat="1" ht="12.75" customHeight="1">
      <c r="A191" s="274"/>
      <c r="B191" s="417" t="s">
        <v>641</v>
      </c>
      <c r="C191" s="403"/>
      <c r="D191" s="396"/>
      <c r="E191" s="147"/>
      <c r="F191" s="147"/>
      <c r="G191" s="147"/>
      <c r="H191" s="147"/>
      <c r="I191" s="252"/>
      <c r="J191" s="272"/>
      <c r="K191" s="255"/>
      <c r="L191" s="252"/>
      <c r="M191" s="252"/>
      <c r="N191" s="252"/>
      <c r="O191" s="256"/>
    </row>
    <row r="192" spans="1:15" s="150" customFormat="1" ht="12.75" customHeight="1">
      <c r="A192" s="406" t="s">
        <v>642</v>
      </c>
      <c r="B192" s="422" t="s">
        <v>197</v>
      </c>
      <c r="C192" s="433" t="s">
        <v>4</v>
      </c>
      <c r="D192" s="383">
        <v>65</v>
      </c>
      <c r="E192" s="147"/>
      <c r="F192" s="147"/>
      <c r="G192" s="147"/>
      <c r="H192" s="147"/>
      <c r="I192" s="252"/>
      <c r="J192" s="272"/>
      <c r="K192" s="255"/>
      <c r="L192" s="252"/>
      <c r="M192" s="252"/>
      <c r="N192" s="252"/>
      <c r="O192" s="256"/>
    </row>
    <row r="193" spans="1:15" s="150" customFormat="1" ht="12.75" customHeight="1">
      <c r="A193" s="406" t="s">
        <v>643</v>
      </c>
      <c r="B193" s="422" t="s">
        <v>196</v>
      </c>
      <c r="C193" s="433" t="s">
        <v>4</v>
      </c>
      <c r="D193" s="383">
        <v>65</v>
      </c>
      <c r="E193" s="147"/>
      <c r="F193" s="147"/>
      <c r="G193" s="147"/>
      <c r="H193" s="147"/>
      <c r="I193" s="252"/>
      <c r="J193" s="272"/>
      <c r="K193" s="255"/>
      <c r="L193" s="252"/>
      <c r="M193" s="252"/>
      <c r="N193" s="252"/>
      <c r="O193" s="256"/>
    </row>
    <row r="194" spans="1:15" s="150" customFormat="1" ht="15.75">
      <c r="A194" s="406" t="s">
        <v>644</v>
      </c>
      <c r="B194" s="422" t="s">
        <v>195</v>
      </c>
      <c r="C194" s="433" t="s">
        <v>190</v>
      </c>
      <c r="D194" s="383">
        <v>1</v>
      </c>
      <c r="E194" s="147"/>
      <c r="F194" s="147"/>
      <c r="G194" s="147"/>
      <c r="H194" s="147"/>
      <c r="I194" s="252"/>
      <c r="J194" s="272"/>
      <c r="K194" s="255"/>
      <c r="L194" s="252"/>
      <c r="M194" s="252"/>
      <c r="N194" s="252"/>
      <c r="O194" s="256"/>
    </row>
    <row r="195" spans="1:15" s="150" customFormat="1" ht="31.5">
      <c r="A195" s="406" t="s">
        <v>645</v>
      </c>
      <c r="B195" s="422" t="s">
        <v>194</v>
      </c>
      <c r="C195" s="433" t="s">
        <v>190</v>
      </c>
      <c r="D195" s="383">
        <v>1</v>
      </c>
      <c r="E195" s="147"/>
      <c r="F195" s="147"/>
      <c r="G195" s="147"/>
      <c r="H195" s="147"/>
      <c r="I195" s="252"/>
      <c r="J195" s="272"/>
      <c r="K195" s="255"/>
      <c r="L195" s="252"/>
      <c r="M195" s="252"/>
      <c r="N195" s="252"/>
      <c r="O195" s="256"/>
    </row>
    <row r="196" spans="1:15" s="150" customFormat="1" ht="15.75">
      <c r="A196" s="406" t="s">
        <v>647</v>
      </c>
      <c r="B196" s="422" t="s">
        <v>192</v>
      </c>
      <c r="C196" s="433" t="s">
        <v>190</v>
      </c>
      <c r="D196" s="383">
        <v>1</v>
      </c>
      <c r="E196" s="147"/>
      <c r="F196" s="147"/>
      <c r="G196" s="147"/>
      <c r="H196" s="147"/>
      <c r="I196" s="252"/>
      <c r="J196" s="272"/>
      <c r="K196" s="255"/>
      <c r="L196" s="252"/>
      <c r="M196" s="252"/>
      <c r="N196" s="252"/>
      <c r="O196" s="256"/>
    </row>
    <row r="197" spans="1:15" s="150" customFormat="1" ht="12.75" customHeight="1">
      <c r="A197" s="406" t="s">
        <v>648</v>
      </c>
      <c r="B197" s="422" t="s">
        <v>191</v>
      </c>
      <c r="C197" s="433" t="s">
        <v>190</v>
      </c>
      <c r="D197" s="383">
        <v>1</v>
      </c>
      <c r="E197" s="147"/>
      <c r="F197" s="147"/>
      <c r="G197" s="147"/>
      <c r="H197" s="147"/>
      <c r="I197" s="252"/>
      <c r="J197" s="272"/>
      <c r="K197" s="255"/>
      <c r="L197" s="252"/>
      <c r="M197" s="252"/>
      <c r="N197" s="252"/>
      <c r="O197" s="256"/>
    </row>
    <row r="198" spans="1:15" s="150" customFormat="1" ht="12.75" customHeight="1">
      <c r="A198" s="400" t="s">
        <v>670</v>
      </c>
      <c r="B198" s="414" t="s">
        <v>649</v>
      </c>
      <c r="C198" s="434"/>
      <c r="D198" s="386"/>
      <c r="E198" s="147"/>
      <c r="F198" s="147"/>
      <c r="G198" s="147"/>
      <c r="H198" s="147"/>
      <c r="I198" s="252"/>
      <c r="J198" s="272"/>
      <c r="K198" s="255"/>
      <c r="L198" s="252"/>
      <c r="M198" s="252"/>
      <c r="N198" s="252"/>
      <c r="O198" s="256"/>
    </row>
    <row r="199" spans="1:15" s="150" customFormat="1" ht="12.75" customHeight="1">
      <c r="A199" s="400"/>
      <c r="B199" s="415" t="s">
        <v>212</v>
      </c>
      <c r="C199" s="433" t="s">
        <v>4</v>
      </c>
      <c r="D199" s="383">
        <v>110</v>
      </c>
      <c r="E199" s="147"/>
      <c r="F199" s="147"/>
      <c r="G199" s="147"/>
      <c r="H199" s="147"/>
      <c r="I199" s="252"/>
      <c r="J199" s="272"/>
      <c r="K199" s="255"/>
      <c r="L199" s="252"/>
      <c r="M199" s="252"/>
      <c r="N199" s="252"/>
      <c r="O199" s="256"/>
    </row>
    <row r="200" spans="1:15" s="150" customFormat="1" ht="15.75">
      <c r="A200" s="400"/>
      <c r="B200" s="416" t="s">
        <v>243</v>
      </c>
      <c r="C200" s="406" t="s">
        <v>5</v>
      </c>
      <c r="D200" s="383">
        <v>8</v>
      </c>
      <c r="E200" s="147"/>
      <c r="F200" s="147"/>
      <c r="G200" s="147"/>
      <c r="H200" s="147"/>
      <c r="I200" s="252"/>
      <c r="J200" s="272"/>
      <c r="K200" s="255"/>
      <c r="L200" s="252"/>
      <c r="M200" s="252"/>
      <c r="N200" s="252"/>
      <c r="O200" s="256"/>
    </row>
    <row r="201" spans="1:15" s="150" customFormat="1" ht="15.75">
      <c r="A201" s="400"/>
      <c r="B201" s="415" t="s">
        <v>215</v>
      </c>
      <c r="C201" s="433" t="s">
        <v>4</v>
      </c>
      <c r="D201" s="383">
        <v>11</v>
      </c>
      <c r="E201" s="147"/>
      <c r="F201" s="147"/>
      <c r="G201" s="147"/>
      <c r="H201" s="147"/>
      <c r="I201" s="252"/>
      <c r="J201" s="272"/>
      <c r="K201" s="255"/>
      <c r="L201" s="252"/>
      <c r="M201" s="252"/>
      <c r="N201" s="252"/>
      <c r="O201" s="256"/>
    </row>
    <row r="202" spans="1:15" s="150" customFormat="1" ht="15.75">
      <c r="A202" s="400"/>
      <c r="B202" s="415" t="s">
        <v>245</v>
      </c>
      <c r="C202" s="433" t="s">
        <v>4</v>
      </c>
      <c r="D202" s="383">
        <f>7</f>
        <v>7</v>
      </c>
      <c r="E202" s="147"/>
      <c r="F202" s="147"/>
      <c r="G202" s="147"/>
      <c r="H202" s="147"/>
      <c r="I202" s="252"/>
      <c r="J202" s="272"/>
      <c r="K202" s="255"/>
      <c r="L202" s="252"/>
      <c r="M202" s="252"/>
      <c r="N202" s="252"/>
      <c r="O202" s="256"/>
    </row>
    <row r="203" spans="1:15" s="150" customFormat="1" ht="12.75" customHeight="1">
      <c r="A203" s="400"/>
      <c r="B203" s="415" t="s">
        <v>201</v>
      </c>
      <c r="C203" s="406" t="s">
        <v>4</v>
      </c>
      <c r="D203" s="387">
        <v>65</v>
      </c>
      <c r="E203" s="147"/>
      <c r="F203" s="147"/>
      <c r="G203" s="147"/>
      <c r="H203" s="147"/>
      <c r="I203" s="252"/>
      <c r="J203" s="272"/>
      <c r="K203" s="255"/>
      <c r="L203" s="252"/>
      <c r="M203" s="252"/>
      <c r="N203" s="252"/>
      <c r="O203" s="256"/>
    </row>
    <row r="204" spans="1:15" s="150" customFormat="1" ht="15.75">
      <c r="A204" s="398"/>
      <c r="B204" s="415" t="s">
        <v>221</v>
      </c>
      <c r="C204" s="406" t="s">
        <v>222</v>
      </c>
      <c r="D204" s="387">
        <v>2.4</v>
      </c>
      <c r="E204" s="147"/>
      <c r="F204" s="147"/>
      <c r="G204" s="147"/>
      <c r="H204" s="147"/>
      <c r="I204" s="252"/>
      <c r="J204" s="272"/>
      <c r="K204" s="255"/>
      <c r="L204" s="252"/>
      <c r="M204" s="252"/>
      <c r="N204" s="252"/>
      <c r="O204" s="256"/>
    </row>
    <row r="205" spans="1:15" s="150" customFormat="1" ht="15.75">
      <c r="A205" s="400"/>
      <c r="B205" s="423" t="s">
        <v>223</v>
      </c>
      <c r="C205" s="402" t="s">
        <v>5</v>
      </c>
      <c r="D205" s="387">
        <v>1</v>
      </c>
      <c r="E205" s="147"/>
      <c r="F205" s="147"/>
      <c r="G205" s="147"/>
      <c r="H205" s="147"/>
      <c r="I205" s="252"/>
      <c r="J205" s="272"/>
      <c r="K205" s="255"/>
      <c r="L205" s="252"/>
      <c r="M205" s="252"/>
      <c r="N205" s="252"/>
      <c r="O205" s="256"/>
    </row>
    <row r="206" spans="1:15" s="150" customFormat="1" ht="16.5" customHeight="1">
      <c r="A206" s="404"/>
      <c r="B206" s="428" t="s">
        <v>671</v>
      </c>
      <c r="C206" s="400"/>
      <c r="D206" s="384"/>
      <c r="E206" s="147"/>
      <c r="F206" s="147"/>
      <c r="G206" s="147"/>
      <c r="H206" s="147"/>
      <c r="I206" s="252"/>
      <c r="J206" s="272"/>
      <c r="K206" s="255"/>
      <c r="L206" s="252"/>
      <c r="M206" s="252"/>
      <c r="N206" s="252"/>
      <c r="O206" s="256"/>
    </row>
    <row r="207" spans="1:15" s="150" customFormat="1" ht="15.75">
      <c r="A207" s="398"/>
      <c r="B207" s="453" t="s">
        <v>692</v>
      </c>
      <c r="C207" s="433"/>
      <c r="D207" s="383"/>
      <c r="E207" s="147"/>
      <c r="F207" s="147"/>
      <c r="G207" s="147"/>
      <c r="H207" s="147"/>
      <c r="I207" s="252"/>
      <c r="J207" s="272"/>
      <c r="K207" s="255"/>
      <c r="L207" s="252"/>
      <c r="M207" s="252"/>
      <c r="N207" s="252"/>
      <c r="O207" s="256"/>
    </row>
    <row r="208" spans="1:15" s="150" customFormat="1" ht="15.75">
      <c r="A208" s="405" t="s">
        <v>630</v>
      </c>
      <c r="B208" s="420" t="s">
        <v>631</v>
      </c>
      <c r="C208" s="405"/>
      <c r="D208" s="391"/>
      <c r="E208" s="147"/>
      <c r="F208" s="147"/>
      <c r="G208" s="147"/>
      <c r="H208" s="147"/>
      <c r="I208" s="252"/>
      <c r="J208" s="272"/>
      <c r="K208" s="255"/>
      <c r="L208" s="252"/>
      <c r="M208" s="252"/>
      <c r="N208" s="252"/>
      <c r="O208" s="256"/>
    </row>
    <row r="209" spans="1:15" s="150" customFormat="1" ht="15.75">
      <c r="A209" s="399"/>
      <c r="B209" s="413" t="s">
        <v>663</v>
      </c>
      <c r="C209" s="399"/>
      <c r="D209" s="390"/>
      <c r="E209" s="147"/>
      <c r="F209" s="147"/>
      <c r="G209" s="147"/>
      <c r="H209" s="147"/>
      <c r="I209" s="252"/>
      <c r="J209" s="272"/>
      <c r="K209" s="255"/>
      <c r="L209" s="252"/>
      <c r="M209" s="252"/>
      <c r="N209" s="252"/>
      <c r="O209" s="256"/>
    </row>
    <row r="210" spans="1:15" s="150" customFormat="1" ht="15.75">
      <c r="A210" s="407" t="s">
        <v>693</v>
      </c>
      <c r="B210" s="415" t="s">
        <v>286</v>
      </c>
      <c r="C210" s="433" t="s">
        <v>3</v>
      </c>
      <c r="D210" s="383">
        <v>2</v>
      </c>
      <c r="E210" s="147"/>
      <c r="F210" s="147"/>
      <c r="G210" s="147"/>
      <c r="H210" s="147"/>
      <c r="I210" s="252"/>
      <c r="J210" s="272"/>
      <c r="K210" s="255"/>
      <c r="L210" s="252"/>
      <c r="M210" s="252"/>
      <c r="N210" s="252"/>
      <c r="O210" s="256"/>
    </row>
    <row r="211" spans="1:15" s="150" customFormat="1" ht="31.5">
      <c r="A211" s="407" t="s">
        <v>694</v>
      </c>
      <c r="B211" s="422" t="s">
        <v>287</v>
      </c>
      <c r="C211" s="437" t="s">
        <v>288</v>
      </c>
      <c r="D211" s="383">
        <v>0.4</v>
      </c>
      <c r="E211" s="147"/>
      <c r="F211" s="147"/>
      <c r="G211" s="147"/>
      <c r="H211" s="147"/>
      <c r="I211" s="252"/>
      <c r="J211" s="272"/>
      <c r="K211" s="255"/>
      <c r="L211" s="252"/>
      <c r="M211" s="252"/>
      <c r="N211" s="252"/>
      <c r="O211" s="256"/>
    </row>
    <row r="212" spans="1:15" s="150" customFormat="1" ht="15.75">
      <c r="A212" s="407" t="s">
        <v>695</v>
      </c>
      <c r="B212" s="422" t="s">
        <v>289</v>
      </c>
      <c r="C212" s="437" t="s">
        <v>3</v>
      </c>
      <c r="D212" s="393">
        <v>2</v>
      </c>
      <c r="E212" s="147"/>
      <c r="F212" s="147"/>
      <c r="G212" s="147"/>
      <c r="H212" s="147"/>
      <c r="I212" s="252"/>
      <c r="J212" s="272"/>
      <c r="K212" s="255"/>
      <c r="L212" s="252"/>
      <c r="M212" s="252"/>
      <c r="N212" s="252"/>
      <c r="O212" s="256"/>
    </row>
    <row r="213" spans="1:15" s="150" customFormat="1" ht="15.75">
      <c r="A213" s="407" t="s">
        <v>696</v>
      </c>
      <c r="B213" s="422" t="s">
        <v>290</v>
      </c>
      <c r="C213" s="437" t="s">
        <v>291</v>
      </c>
      <c r="D213" s="393">
        <v>2</v>
      </c>
      <c r="E213" s="147"/>
      <c r="F213" s="147"/>
      <c r="G213" s="147"/>
      <c r="H213" s="147"/>
      <c r="I213" s="252"/>
      <c r="J213" s="272"/>
      <c r="K213" s="255"/>
      <c r="L213" s="252"/>
      <c r="M213" s="252"/>
      <c r="N213" s="252"/>
      <c r="O213" s="256"/>
    </row>
    <row r="214" spans="1:15" s="150" customFormat="1" ht="15" customHeight="1">
      <c r="A214" s="406" t="s">
        <v>664</v>
      </c>
      <c r="B214" s="415" t="s">
        <v>236</v>
      </c>
      <c r="C214" s="433" t="s">
        <v>3</v>
      </c>
      <c r="D214" s="383">
        <v>8</v>
      </c>
      <c r="E214" s="147"/>
      <c r="F214" s="147"/>
      <c r="G214" s="147"/>
      <c r="H214" s="147"/>
      <c r="I214" s="252"/>
      <c r="J214" s="272"/>
      <c r="K214" s="255"/>
      <c r="L214" s="252"/>
      <c r="M214" s="252"/>
      <c r="N214" s="252"/>
      <c r="O214" s="256"/>
    </row>
    <row r="215" spans="1:15" s="150" customFormat="1" ht="15.75">
      <c r="A215" s="407" t="s">
        <v>665</v>
      </c>
      <c r="B215" s="415" t="s">
        <v>237</v>
      </c>
      <c r="C215" s="433" t="s">
        <v>3</v>
      </c>
      <c r="D215" s="383">
        <v>6</v>
      </c>
      <c r="E215" s="147"/>
      <c r="F215" s="147"/>
      <c r="G215" s="147"/>
      <c r="H215" s="147"/>
      <c r="I215" s="252"/>
      <c r="J215" s="272"/>
      <c r="K215" s="255"/>
      <c r="L215" s="252"/>
      <c r="M215" s="252"/>
      <c r="N215" s="252"/>
      <c r="O215" s="256"/>
    </row>
    <row r="216" spans="1:15" s="150" customFormat="1" ht="15.75">
      <c r="A216" s="274"/>
      <c r="B216" s="413" t="s">
        <v>666</v>
      </c>
      <c r="C216" s="274"/>
      <c r="D216" s="273"/>
      <c r="E216" s="147"/>
      <c r="F216" s="147"/>
      <c r="G216" s="147"/>
      <c r="H216" s="147"/>
      <c r="I216" s="252"/>
      <c r="J216" s="272"/>
      <c r="K216" s="255"/>
      <c r="L216" s="252"/>
      <c r="M216" s="252"/>
      <c r="N216" s="252"/>
      <c r="O216" s="256"/>
    </row>
    <row r="217" spans="1:15" s="150" customFormat="1" ht="15.75">
      <c r="A217" s="406" t="s">
        <v>667</v>
      </c>
      <c r="B217" s="415" t="s">
        <v>238</v>
      </c>
      <c r="C217" s="433" t="s">
        <v>4</v>
      </c>
      <c r="D217" s="383">
        <v>20</v>
      </c>
      <c r="E217" s="147"/>
      <c r="F217" s="147"/>
      <c r="G217" s="147"/>
      <c r="H217" s="147"/>
      <c r="I217" s="252"/>
      <c r="J217" s="272"/>
      <c r="K217" s="255"/>
      <c r="L217" s="252"/>
      <c r="M217" s="252"/>
      <c r="N217" s="252"/>
      <c r="O217" s="256"/>
    </row>
    <row r="218" spans="1:15" s="150" customFormat="1" ht="15.75">
      <c r="A218" s="406" t="s">
        <v>668</v>
      </c>
      <c r="B218" s="415" t="s">
        <v>239</v>
      </c>
      <c r="C218" s="433" t="s">
        <v>3</v>
      </c>
      <c r="D218" s="383">
        <v>6</v>
      </c>
      <c r="E218" s="147"/>
      <c r="F218" s="147"/>
      <c r="G218" s="147"/>
      <c r="H218" s="147"/>
      <c r="I218" s="252"/>
      <c r="J218" s="272"/>
      <c r="K218" s="255"/>
      <c r="L218" s="252"/>
      <c r="M218" s="252"/>
      <c r="N218" s="252"/>
      <c r="O218" s="256"/>
    </row>
    <row r="219" spans="1:15" s="150" customFormat="1" ht="15.75">
      <c r="A219" s="406" t="s">
        <v>669</v>
      </c>
      <c r="B219" s="415" t="s">
        <v>240</v>
      </c>
      <c r="C219" s="433" t="s">
        <v>3</v>
      </c>
      <c r="D219" s="383">
        <v>2</v>
      </c>
      <c r="E219" s="147"/>
      <c r="F219" s="147"/>
      <c r="G219" s="147"/>
      <c r="H219" s="147"/>
      <c r="I219" s="252"/>
      <c r="J219" s="272"/>
      <c r="K219" s="255"/>
      <c r="L219" s="252"/>
      <c r="M219" s="252"/>
      <c r="N219" s="252"/>
      <c r="O219" s="256"/>
    </row>
    <row r="220" spans="1:15" s="150" customFormat="1" ht="15.75">
      <c r="A220" s="406" t="s">
        <v>688</v>
      </c>
      <c r="B220" s="415" t="s">
        <v>276</v>
      </c>
      <c r="C220" s="433" t="s">
        <v>3</v>
      </c>
      <c r="D220" s="383">
        <v>2</v>
      </c>
      <c r="E220" s="147"/>
      <c r="F220" s="147"/>
      <c r="G220" s="147"/>
      <c r="H220" s="147"/>
      <c r="I220" s="252"/>
      <c r="J220" s="272"/>
      <c r="K220" s="255"/>
      <c r="L220" s="252"/>
      <c r="M220" s="252"/>
      <c r="N220" s="252"/>
      <c r="O220" s="256"/>
    </row>
    <row r="221" spans="1:15" s="150" customFormat="1" ht="12.75" customHeight="1">
      <c r="A221" s="274"/>
      <c r="B221" s="417" t="s">
        <v>638</v>
      </c>
      <c r="C221" s="274"/>
      <c r="D221" s="273"/>
      <c r="E221" s="147"/>
      <c r="F221" s="147"/>
      <c r="G221" s="147"/>
      <c r="H221" s="147"/>
      <c r="I221" s="252"/>
      <c r="J221" s="272"/>
      <c r="K221" s="255"/>
      <c r="L221" s="252"/>
      <c r="M221" s="252"/>
      <c r="N221" s="252"/>
      <c r="O221" s="256"/>
    </row>
    <row r="222" spans="1:15" s="150" customFormat="1" ht="12.75" customHeight="1">
      <c r="A222" s="406" t="s">
        <v>697</v>
      </c>
      <c r="B222" s="415" t="s">
        <v>698</v>
      </c>
      <c r="C222" s="433" t="s">
        <v>699</v>
      </c>
      <c r="D222" s="383"/>
      <c r="E222" s="147"/>
      <c r="F222" s="147"/>
      <c r="G222" s="147"/>
      <c r="H222" s="147"/>
      <c r="I222" s="252"/>
      <c r="J222" s="272"/>
      <c r="K222" s="255"/>
      <c r="L222" s="252"/>
      <c r="M222" s="252"/>
      <c r="N222" s="252"/>
      <c r="O222" s="256"/>
    </row>
    <row r="223" spans="1:15" s="150" customFormat="1" ht="15.75">
      <c r="A223" s="406" t="s">
        <v>700</v>
      </c>
      <c r="B223" s="422" t="s">
        <v>292</v>
      </c>
      <c r="C223" s="433" t="s">
        <v>3</v>
      </c>
      <c r="D223" s="383">
        <v>2</v>
      </c>
      <c r="E223" s="147"/>
      <c r="F223" s="147"/>
      <c r="G223" s="147"/>
      <c r="H223" s="147"/>
      <c r="I223" s="252"/>
      <c r="J223" s="272"/>
      <c r="K223" s="255"/>
      <c r="L223" s="252"/>
      <c r="M223" s="252"/>
      <c r="N223" s="252"/>
      <c r="O223" s="256"/>
    </row>
    <row r="224" spans="1:15" s="150" customFormat="1" ht="15.75">
      <c r="A224" s="405" t="s">
        <v>636</v>
      </c>
      <c r="B224" s="420" t="s">
        <v>701</v>
      </c>
      <c r="C224" s="433"/>
      <c r="D224" s="383"/>
      <c r="E224" s="147"/>
      <c r="F224" s="147"/>
      <c r="G224" s="147"/>
      <c r="H224" s="147"/>
      <c r="I224" s="252"/>
      <c r="J224" s="272"/>
      <c r="K224" s="255"/>
      <c r="L224" s="252"/>
      <c r="M224" s="252"/>
      <c r="N224" s="252"/>
      <c r="O224" s="256"/>
    </row>
    <row r="225" spans="1:15" s="150" customFormat="1" ht="12.75" customHeight="1">
      <c r="A225" s="407" t="s">
        <v>702</v>
      </c>
      <c r="B225" s="415" t="s">
        <v>293</v>
      </c>
      <c r="C225" s="433" t="s">
        <v>3</v>
      </c>
      <c r="D225" s="383">
        <v>5</v>
      </c>
      <c r="E225" s="147"/>
      <c r="F225" s="147"/>
      <c r="G225" s="147"/>
      <c r="H225" s="147"/>
      <c r="I225" s="252"/>
      <c r="J225" s="272"/>
      <c r="K225" s="255"/>
      <c r="L225" s="252"/>
      <c r="M225" s="252"/>
      <c r="N225" s="252"/>
      <c r="O225" s="256"/>
    </row>
    <row r="226" spans="1:15" s="150" customFormat="1" ht="12.75" customHeight="1">
      <c r="A226" s="407" t="s">
        <v>703</v>
      </c>
      <c r="B226" s="415" t="s">
        <v>294</v>
      </c>
      <c r="C226" s="433" t="s">
        <v>3</v>
      </c>
      <c r="D226" s="383">
        <v>1</v>
      </c>
      <c r="E226" s="147"/>
      <c r="F226" s="147"/>
      <c r="G226" s="147"/>
      <c r="H226" s="147"/>
      <c r="I226" s="252"/>
      <c r="J226" s="272"/>
      <c r="K226" s="255"/>
      <c r="L226" s="252"/>
      <c r="M226" s="252"/>
      <c r="N226" s="252"/>
      <c r="O226" s="256"/>
    </row>
    <row r="227" spans="1:15" s="150" customFormat="1" ht="12.75" customHeight="1">
      <c r="A227" s="407" t="s">
        <v>704</v>
      </c>
      <c r="B227" s="415" t="s">
        <v>295</v>
      </c>
      <c r="C227" s="433" t="s">
        <v>3</v>
      </c>
      <c r="D227" s="383">
        <v>1</v>
      </c>
      <c r="E227" s="147"/>
      <c r="F227" s="147"/>
      <c r="G227" s="147"/>
      <c r="H227" s="147"/>
      <c r="I227" s="252"/>
      <c r="J227" s="272"/>
      <c r="K227" s="255"/>
      <c r="L227" s="252"/>
      <c r="M227" s="252"/>
      <c r="N227" s="252"/>
      <c r="O227" s="256"/>
    </row>
    <row r="228" spans="1:15" s="150" customFormat="1" ht="31.5">
      <c r="A228" s="407" t="s">
        <v>705</v>
      </c>
      <c r="B228" s="422" t="s">
        <v>296</v>
      </c>
      <c r="C228" s="437" t="s">
        <v>297</v>
      </c>
      <c r="D228" s="393">
        <v>0.61</v>
      </c>
      <c r="E228" s="147"/>
      <c r="F228" s="147"/>
      <c r="G228" s="147"/>
      <c r="H228" s="147"/>
      <c r="I228" s="252"/>
      <c r="J228" s="272"/>
      <c r="K228" s="255"/>
      <c r="L228" s="252"/>
      <c r="M228" s="252"/>
      <c r="N228" s="252"/>
      <c r="O228" s="256"/>
    </row>
    <row r="229" spans="1:15" s="150" customFormat="1" ht="31.5">
      <c r="A229" s="407" t="s">
        <v>706</v>
      </c>
      <c r="B229" s="422" t="s">
        <v>298</v>
      </c>
      <c r="C229" s="437" t="s">
        <v>299</v>
      </c>
      <c r="D229" s="393">
        <v>4</v>
      </c>
      <c r="E229" s="147"/>
      <c r="F229" s="147"/>
      <c r="G229" s="147"/>
      <c r="H229" s="147"/>
      <c r="I229" s="252"/>
      <c r="J229" s="272"/>
      <c r="K229" s="255"/>
      <c r="L229" s="252"/>
      <c r="M229" s="252"/>
      <c r="N229" s="252"/>
      <c r="O229" s="256"/>
    </row>
    <row r="230" spans="1:15" s="150" customFormat="1" ht="15.75">
      <c r="A230" s="406" t="s">
        <v>707</v>
      </c>
      <c r="B230" s="415" t="s">
        <v>300</v>
      </c>
      <c r="C230" s="433" t="s">
        <v>3</v>
      </c>
      <c r="D230" s="383">
        <v>7</v>
      </c>
      <c r="E230" s="147"/>
      <c r="F230" s="147"/>
      <c r="G230" s="147"/>
      <c r="H230" s="147"/>
      <c r="I230" s="252"/>
      <c r="J230" s="272"/>
      <c r="K230" s="255"/>
      <c r="L230" s="252"/>
      <c r="M230" s="252"/>
      <c r="N230" s="252"/>
      <c r="O230" s="256"/>
    </row>
    <row r="231" spans="1:15" s="150" customFormat="1" ht="15.75">
      <c r="A231" s="405" t="s">
        <v>670</v>
      </c>
      <c r="B231" s="420" t="s">
        <v>708</v>
      </c>
      <c r="C231" s="434"/>
      <c r="D231" s="386"/>
      <c r="E231" s="147"/>
      <c r="F231" s="147"/>
      <c r="G231" s="147"/>
      <c r="H231" s="147"/>
      <c r="I231" s="252"/>
      <c r="J231" s="272"/>
      <c r="K231" s="255"/>
      <c r="L231" s="252"/>
      <c r="M231" s="252"/>
      <c r="N231" s="252"/>
      <c r="O231" s="256"/>
    </row>
    <row r="232" spans="1:15" s="150" customFormat="1" ht="31.5">
      <c r="A232" s="409" t="s">
        <v>709</v>
      </c>
      <c r="B232" s="426" t="s">
        <v>278</v>
      </c>
      <c r="C232" s="433" t="s">
        <v>3</v>
      </c>
      <c r="D232" s="383">
        <v>2</v>
      </c>
      <c r="E232" s="147"/>
      <c r="F232" s="147"/>
      <c r="G232" s="147"/>
      <c r="H232" s="147"/>
      <c r="I232" s="252"/>
      <c r="J232" s="272"/>
      <c r="K232" s="255"/>
      <c r="L232" s="252"/>
      <c r="M232" s="252"/>
      <c r="N232" s="252"/>
      <c r="O232" s="256"/>
    </row>
    <row r="233" spans="1:15" s="150" customFormat="1" ht="15.75">
      <c r="A233" s="398"/>
      <c r="B233" s="415" t="s">
        <v>279</v>
      </c>
      <c r="C233" s="433" t="s">
        <v>3</v>
      </c>
      <c r="D233" s="383">
        <v>8</v>
      </c>
      <c r="E233" s="147"/>
      <c r="F233" s="147"/>
      <c r="G233" s="147"/>
      <c r="H233" s="147"/>
      <c r="I233" s="252"/>
      <c r="J233" s="272"/>
      <c r="K233" s="255"/>
      <c r="L233" s="252"/>
      <c r="M233" s="252"/>
      <c r="N233" s="252"/>
      <c r="O233" s="256"/>
    </row>
    <row r="234" spans="1:15" s="150" customFormat="1" ht="15.75">
      <c r="A234" s="398"/>
      <c r="B234" s="415" t="s">
        <v>280</v>
      </c>
      <c r="C234" s="433" t="s">
        <v>3</v>
      </c>
      <c r="D234" s="383">
        <v>8</v>
      </c>
      <c r="E234" s="147"/>
      <c r="F234" s="147"/>
      <c r="G234" s="147"/>
      <c r="H234" s="147"/>
      <c r="I234" s="252"/>
      <c r="J234" s="272"/>
      <c r="K234" s="255"/>
      <c r="L234" s="252"/>
      <c r="M234" s="252"/>
      <c r="N234" s="252"/>
      <c r="O234" s="256"/>
    </row>
    <row r="235" spans="1:15" s="150" customFormat="1" ht="12" customHeight="1">
      <c r="A235" s="398"/>
      <c r="B235" s="415" t="s">
        <v>281</v>
      </c>
      <c r="C235" s="433" t="s">
        <v>3</v>
      </c>
      <c r="D235" s="383">
        <v>8</v>
      </c>
      <c r="E235" s="147"/>
      <c r="F235" s="147"/>
      <c r="G235" s="147"/>
      <c r="H235" s="147"/>
      <c r="I235" s="252"/>
      <c r="J235" s="272"/>
      <c r="K235" s="255"/>
      <c r="L235" s="252"/>
      <c r="M235" s="252"/>
      <c r="N235" s="252"/>
      <c r="O235" s="256"/>
    </row>
    <row r="236" spans="1:15" s="150" customFormat="1" ht="12.75" customHeight="1">
      <c r="A236" s="398"/>
      <c r="B236" s="415" t="s">
        <v>282</v>
      </c>
      <c r="C236" s="433" t="s">
        <v>4</v>
      </c>
      <c r="D236" s="383">
        <v>12</v>
      </c>
      <c r="E236" s="147"/>
      <c r="F236" s="147"/>
      <c r="G236" s="147"/>
      <c r="H236" s="147"/>
      <c r="I236" s="252"/>
      <c r="J236" s="272"/>
      <c r="K236" s="255"/>
      <c r="L236" s="252"/>
      <c r="M236" s="252"/>
      <c r="N236" s="252"/>
      <c r="O236" s="256"/>
    </row>
    <row r="237" spans="1:15" s="150" customFormat="1" ht="15.75">
      <c r="A237" s="404"/>
      <c r="B237" s="424" t="s">
        <v>283</v>
      </c>
      <c r="C237" s="433" t="s">
        <v>5</v>
      </c>
      <c r="D237" s="383">
        <v>2</v>
      </c>
      <c r="E237" s="147"/>
      <c r="F237" s="147"/>
      <c r="G237" s="147"/>
      <c r="H237" s="147"/>
      <c r="I237" s="252"/>
      <c r="J237" s="272"/>
      <c r="K237" s="255"/>
      <c r="L237" s="252"/>
      <c r="M237" s="252"/>
      <c r="N237" s="252"/>
      <c r="O237" s="256"/>
    </row>
    <row r="238" spans="1:15" s="150" customFormat="1" ht="15.75">
      <c r="A238" s="398"/>
      <c r="B238" s="426" t="s">
        <v>284</v>
      </c>
      <c r="C238" s="433" t="s">
        <v>5</v>
      </c>
      <c r="D238" s="383">
        <v>2</v>
      </c>
      <c r="E238" s="147"/>
      <c r="F238" s="147"/>
      <c r="G238" s="147"/>
      <c r="H238" s="147"/>
      <c r="I238" s="252"/>
      <c r="J238" s="272"/>
      <c r="K238" s="255"/>
      <c r="L238" s="252"/>
      <c r="M238" s="252"/>
      <c r="N238" s="252"/>
      <c r="O238" s="256"/>
    </row>
    <row r="239" spans="1:15" s="150" customFormat="1" ht="15.75">
      <c r="A239" s="398"/>
      <c r="B239" s="422" t="s">
        <v>285</v>
      </c>
      <c r="C239" s="433" t="s">
        <v>3</v>
      </c>
      <c r="D239" s="383">
        <v>8</v>
      </c>
      <c r="E239" s="147"/>
      <c r="F239" s="147"/>
      <c r="G239" s="147"/>
      <c r="H239" s="147"/>
      <c r="I239" s="252"/>
      <c r="J239" s="272"/>
      <c r="K239" s="255"/>
      <c r="L239" s="252"/>
      <c r="M239" s="252"/>
      <c r="N239" s="252"/>
      <c r="O239" s="256"/>
    </row>
    <row r="240" spans="1:15" s="150" customFormat="1" ht="15.75">
      <c r="A240" s="408"/>
      <c r="B240" s="415" t="s">
        <v>217</v>
      </c>
      <c r="C240" s="406" t="s">
        <v>5</v>
      </c>
      <c r="D240" s="387">
        <v>6</v>
      </c>
      <c r="E240" s="147"/>
      <c r="F240" s="147"/>
      <c r="G240" s="147"/>
      <c r="H240" s="147"/>
      <c r="I240" s="252"/>
      <c r="J240" s="272"/>
      <c r="K240" s="255"/>
      <c r="L240" s="252"/>
      <c r="M240" s="252"/>
      <c r="N240" s="252"/>
      <c r="O240" s="256"/>
    </row>
    <row r="241" spans="1:15" s="150" customFormat="1" ht="15.75">
      <c r="A241" s="408"/>
      <c r="B241" s="421" t="s">
        <v>219</v>
      </c>
      <c r="C241" s="433" t="s">
        <v>5</v>
      </c>
      <c r="D241" s="387">
        <v>1</v>
      </c>
      <c r="E241" s="147"/>
      <c r="F241" s="147"/>
      <c r="G241" s="147"/>
      <c r="H241" s="147"/>
      <c r="I241" s="252"/>
      <c r="J241" s="272"/>
      <c r="K241" s="255"/>
      <c r="L241" s="252"/>
      <c r="M241" s="252"/>
      <c r="N241" s="252"/>
      <c r="O241" s="256"/>
    </row>
    <row r="242" spans="1:15" s="150" customFormat="1" ht="15.75">
      <c r="A242" s="398"/>
      <c r="B242" s="422" t="s">
        <v>220</v>
      </c>
      <c r="C242" s="407" t="s">
        <v>4</v>
      </c>
      <c r="D242" s="392">
        <v>20</v>
      </c>
      <c r="E242" s="147"/>
      <c r="F242" s="147"/>
      <c r="G242" s="147"/>
      <c r="H242" s="147"/>
      <c r="I242" s="252"/>
      <c r="J242" s="272"/>
      <c r="K242" s="255"/>
      <c r="L242" s="252"/>
      <c r="M242" s="252"/>
      <c r="N242" s="252"/>
      <c r="O242" s="256"/>
    </row>
    <row r="243" spans="1:15" s="150" customFormat="1" ht="12.75" customHeight="1">
      <c r="A243" s="398"/>
      <c r="B243" s="419" t="s">
        <v>710</v>
      </c>
      <c r="C243" s="433"/>
      <c r="D243" s="383"/>
      <c r="E243" s="147"/>
      <c r="F243" s="147"/>
      <c r="G243" s="147"/>
      <c r="H243" s="147"/>
      <c r="I243" s="252"/>
      <c r="J243" s="272"/>
      <c r="K243" s="255"/>
      <c r="L243" s="252"/>
      <c r="M243" s="252"/>
      <c r="N243" s="252"/>
      <c r="O243" s="256"/>
    </row>
    <row r="244" spans="1:15" s="150" customFormat="1" ht="15.75">
      <c r="A244" s="398"/>
      <c r="B244" s="452" t="s">
        <v>711</v>
      </c>
      <c r="C244" s="433"/>
      <c r="D244" s="383"/>
      <c r="E244" s="147"/>
      <c r="F244" s="147"/>
      <c r="G244" s="147"/>
      <c r="H244" s="147"/>
      <c r="I244" s="252"/>
      <c r="J244" s="272"/>
      <c r="K244" s="255"/>
      <c r="L244" s="252"/>
      <c r="M244" s="252"/>
      <c r="N244" s="252"/>
      <c r="O244" s="256"/>
    </row>
    <row r="245" spans="1:15" s="150" customFormat="1" ht="15.75">
      <c r="A245" s="400" t="s">
        <v>630</v>
      </c>
      <c r="B245" s="414" t="s">
        <v>631</v>
      </c>
      <c r="C245" s="400"/>
      <c r="D245" s="385"/>
      <c r="E245" s="147"/>
      <c r="F245" s="147"/>
      <c r="G245" s="147"/>
      <c r="H245" s="147"/>
      <c r="I245" s="252"/>
      <c r="J245" s="272"/>
      <c r="K245" s="255"/>
      <c r="L245" s="252"/>
      <c r="M245" s="252"/>
      <c r="N245" s="252"/>
      <c r="O245" s="256"/>
    </row>
    <row r="246" spans="1:15" s="150" customFormat="1" ht="15.75">
      <c r="A246" s="399"/>
      <c r="B246" s="413" t="s">
        <v>629</v>
      </c>
      <c r="C246" s="399"/>
      <c r="D246" s="390"/>
      <c r="E246" s="147"/>
      <c r="F246" s="147"/>
      <c r="G246" s="147"/>
      <c r="H246" s="147"/>
      <c r="I246" s="252"/>
      <c r="J246" s="272"/>
      <c r="K246" s="255"/>
      <c r="L246" s="252"/>
      <c r="M246" s="252"/>
      <c r="N246" s="252"/>
      <c r="O246" s="256"/>
    </row>
    <row r="247" spans="1:15" s="150" customFormat="1" ht="15.75">
      <c r="A247" s="398" t="s">
        <v>712</v>
      </c>
      <c r="B247" s="415" t="s">
        <v>305</v>
      </c>
      <c r="C247" s="433" t="s">
        <v>222</v>
      </c>
      <c r="D247" s="383">
        <v>4</v>
      </c>
      <c r="E247" s="147"/>
      <c r="F247" s="147"/>
      <c r="G247" s="147"/>
      <c r="H247" s="147"/>
      <c r="I247" s="252"/>
      <c r="J247" s="272"/>
      <c r="K247" s="255"/>
      <c r="L247" s="252"/>
      <c r="M247" s="252"/>
      <c r="N247" s="252"/>
      <c r="O247" s="256"/>
    </row>
    <row r="248" spans="1:15" s="150" customFormat="1" ht="31.5">
      <c r="A248" s="398" t="s">
        <v>674</v>
      </c>
      <c r="B248" s="415" t="s">
        <v>262</v>
      </c>
      <c r="C248" s="433" t="s">
        <v>3</v>
      </c>
      <c r="D248" s="383">
        <v>3</v>
      </c>
      <c r="E248" s="147"/>
      <c r="F248" s="147"/>
      <c r="G248" s="147"/>
      <c r="H248" s="147"/>
      <c r="I248" s="252"/>
      <c r="J248" s="272"/>
      <c r="K248" s="255"/>
      <c r="L248" s="252"/>
      <c r="M248" s="252"/>
      <c r="N248" s="252"/>
      <c r="O248" s="256"/>
    </row>
    <row r="249" spans="1:15" s="150" customFormat="1" ht="15.75">
      <c r="A249" s="398" t="s">
        <v>632</v>
      </c>
      <c r="B249" s="415" t="s">
        <v>200</v>
      </c>
      <c r="C249" s="433" t="s">
        <v>4</v>
      </c>
      <c r="D249" s="383">
        <v>92</v>
      </c>
      <c r="E249" s="147"/>
      <c r="F249" s="147"/>
      <c r="G249" s="147"/>
      <c r="H249" s="147"/>
      <c r="I249" s="252"/>
      <c r="J249" s="272"/>
      <c r="K249" s="255"/>
      <c r="L249" s="252"/>
      <c r="M249" s="252"/>
      <c r="N249" s="252"/>
      <c r="O249" s="256"/>
    </row>
    <row r="250" spans="1:15" s="150" customFormat="1" ht="31.5">
      <c r="A250" s="398" t="s">
        <v>651</v>
      </c>
      <c r="B250" s="415" t="s">
        <v>224</v>
      </c>
      <c r="C250" s="433" t="s">
        <v>4</v>
      </c>
      <c r="D250" s="383">
        <v>16</v>
      </c>
      <c r="E250" s="147"/>
      <c r="F250" s="147"/>
      <c r="G250" s="147"/>
      <c r="H250" s="147"/>
      <c r="I250" s="252"/>
      <c r="J250" s="272"/>
      <c r="K250" s="255"/>
      <c r="L250" s="252"/>
      <c r="M250" s="252"/>
      <c r="N250" s="252"/>
      <c r="O250" s="256"/>
    </row>
    <row r="251" spans="1:15" s="150" customFormat="1" ht="31.5">
      <c r="A251" s="398" t="s">
        <v>713</v>
      </c>
      <c r="B251" s="415" t="s">
        <v>306</v>
      </c>
      <c r="C251" s="433" t="s">
        <v>4</v>
      </c>
      <c r="D251" s="383">
        <v>190</v>
      </c>
      <c r="E251" s="147"/>
      <c r="F251" s="147"/>
      <c r="G251" s="147"/>
      <c r="H251" s="147"/>
      <c r="I251" s="252"/>
      <c r="J251" s="272"/>
      <c r="K251" s="255"/>
      <c r="L251" s="252"/>
      <c r="M251" s="252"/>
      <c r="N251" s="252"/>
      <c r="O251" s="256"/>
    </row>
    <row r="252" spans="1:15" s="150" customFormat="1" ht="15.75">
      <c r="A252" s="398" t="s">
        <v>633</v>
      </c>
      <c r="B252" s="415" t="s">
        <v>199</v>
      </c>
      <c r="C252" s="433" t="s">
        <v>4</v>
      </c>
      <c r="D252" s="383">
        <v>191</v>
      </c>
      <c r="E252" s="147"/>
      <c r="F252" s="147"/>
      <c r="G252" s="147"/>
      <c r="H252" s="147"/>
      <c r="I252" s="252"/>
      <c r="J252" s="272"/>
      <c r="K252" s="255"/>
      <c r="L252" s="252"/>
      <c r="M252" s="252"/>
      <c r="N252" s="252"/>
      <c r="O252" s="256"/>
    </row>
    <row r="253" spans="1:15" s="149" customFormat="1" ht="15.75">
      <c r="A253" s="398" t="s">
        <v>714</v>
      </c>
      <c r="B253" s="415" t="s">
        <v>307</v>
      </c>
      <c r="C253" s="433" t="s">
        <v>4</v>
      </c>
      <c r="D253" s="383">
        <v>38</v>
      </c>
      <c r="E253" s="147"/>
      <c r="F253" s="147"/>
      <c r="G253" s="147"/>
      <c r="H253" s="147"/>
      <c r="I253" s="252"/>
      <c r="J253" s="272"/>
      <c r="K253" s="255"/>
      <c r="L253" s="252"/>
      <c r="M253" s="252"/>
      <c r="N253" s="252"/>
      <c r="O253" s="256"/>
    </row>
    <row r="254" spans="1:15" s="149" customFormat="1" ht="15.75">
      <c r="A254" s="398" t="s">
        <v>654</v>
      </c>
      <c r="B254" s="415" t="s">
        <v>227</v>
      </c>
      <c r="C254" s="433" t="s">
        <v>222</v>
      </c>
      <c r="D254" s="383">
        <v>12.7</v>
      </c>
      <c r="E254" s="147"/>
      <c r="F254" s="147"/>
      <c r="G254" s="147"/>
      <c r="H254" s="147"/>
      <c r="I254" s="252"/>
      <c r="J254" s="272"/>
      <c r="K254" s="255"/>
      <c r="L254" s="252"/>
      <c r="M254" s="252"/>
      <c r="N254" s="252"/>
      <c r="O254" s="256"/>
    </row>
    <row r="255" spans="1:15" s="149" customFormat="1" ht="15.75">
      <c r="A255" s="398" t="s">
        <v>635</v>
      </c>
      <c r="B255" s="415" t="s">
        <v>198</v>
      </c>
      <c r="C255" s="433" t="s">
        <v>4</v>
      </c>
      <c r="D255" s="383">
        <v>396</v>
      </c>
      <c r="E255" s="147"/>
      <c r="F255" s="147"/>
      <c r="G255" s="147"/>
      <c r="H255" s="147"/>
      <c r="I255" s="252"/>
      <c r="J255" s="272"/>
      <c r="K255" s="255"/>
      <c r="L255" s="252"/>
      <c r="M255" s="252"/>
      <c r="N255" s="252"/>
      <c r="O255" s="256"/>
    </row>
    <row r="256" spans="1:15" s="149" customFormat="1" ht="15.75">
      <c r="A256" s="398"/>
      <c r="B256" s="415" t="s">
        <v>228</v>
      </c>
      <c r="C256" s="433" t="s">
        <v>190</v>
      </c>
      <c r="D256" s="383">
        <v>1</v>
      </c>
      <c r="E256" s="147"/>
      <c r="F256" s="147"/>
      <c r="G256" s="147"/>
      <c r="H256" s="147"/>
      <c r="I256" s="252"/>
      <c r="J256" s="272"/>
      <c r="K256" s="255"/>
      <c r="L256" s="252"/>
      <c r="M256" s="252"/>
      <c r="N256" s="252"/>
      <c r="O256" s="256"/>
    </row>
    <row r="257" spans="1:15" s="149" customFormat="1" ht="15.75">
      <c r="A257" s="398" t="s">
        <v>715</v>
      </c>
      <c r="B257" s="415" t="s">
        <v>308</v>
      </c>
      <c r="C257" s="433" t="s">
        <v>309</v>
      </c>
      <c r="D257" s="383">
        <v>0.0035</v>
      </c>
      <c r="E257" s="147"/>
      <c r="F257" s="147"/>
      <c r="G257" s="147"/>
      <c r="H257" s="147"/>
      <c r="I257" s="252"/>
      <c r="J257" s="272"/>
      <c r="K257" s="255"/>
      <c r="L257" s="252"/>
      <c r="M257" s="252"/>
      <c r="N257" s="252"/>
      <c r="O257" s="256"/>
    </row>
    <row r="258" spans="1:15" s="149" customFormat="1" ht="15.75">
      <c r="A258" s="276"/>
      <c r="B258" s="417" t="s">
        <v>655</v>
      </c>
      <c r="C258" s="276"/>
      <c r="D258" s="265"/>
      <c r="E258" s="147"/>
      <c r="F258" s="147"/>
      <c r="G258" s="147"/>
      <c r="H258" s="147"/>
      <c r="I258" s="252"/>
      <c r="J258" s="272"/>
      <c r="K258" s="255"/>
      <c r="L258" s="252"/>
      <c r="M258" s="252"/>
      <c r="N258" s="252"/>
      <c r="O258" s="256"/>
    </row>
    <row r="259" spans="1:15" ht="31.5">
      <c r="A259" s="398" t="s">
        <v>675</v>
      </c>
      <c r="B259" s="415" t="s">
        <v>263</v>
      </c>
      <c r="C259" s="433" t="s">
        <v>4</v>
      </c>
      <c r="D259" s="383">
        <v>210</v>
      </c>
      <c r="E259" s="147"/>
      <c r="F259" s="147"/>
      <c r="G259" s="147"/>
      <c r="H259" s="147"/>
      <c r="I259" s="252"/>
      <c r="J259" s="272"/>
      <c r="K259" s="255"/>
      <c r="L259" s="252"/>
      <c r="M259" s="252"/>
      <c r="N259" s="252"/>
      <c r="O259" s="256"/>
    </row>
    <row r="260" spans="1:15" ht="12.75" customHeight="1">
      <c r="A260" s="398" t="s">
        <v>716</v>
      </c>
      <c r="B260" s="415" t="s">
        <v>310</v>
      </c>
      <c r="C260" s="433" t="s">
        <v>4</v>
      </c>
      <c r="D260" s="383">
        <v>186</v>
      </c>
      <c r="E260" s="147"/>
      <c r="F260" s="147"/>
      <c r="G260" s="147"/>
      <c r="H260" s="147"/>
      <c r="I260" s="252"/>
      <c r="J260" s="272"/>
      <c r="K260" s="255"/>
      <c r="L260" s="252"/>
      <c r="M260" s="252"/>
      <c r="N260" s="252"/>
      <c r="O260" s="256"/>
    </row>
    <row r="261" spans="1:15" ht="12.75" customHeight="1">
      <c r="A261" s="398" t="s">
        <v>676</v>
      </c>
      <c r="B261" s="415" t="s">
        <v>264</v>
      </c>
      <c r="C261" s="433" t="s">
        <v>4</v>
      </c>
      <c r="D261" s="383">
        <v>81</v>
      </c>
      <c r="E261" s="147"/>
      <c r="F261" s="147"/>
      <c r="G261" s="147"/>
      <c r="H261" s="147"/>
      <c r="I261" s="252"/>
      <c r="J261" s="272"/>
      <c r="K261" s="255"/>
      <c r="L261" s="252"/>
      <c r="M261" s="252"/>
      <c r="N261" s="252"/>
      <c r="O261" s="256"/>
    </row>
    <row r="262" spans="1:15" ht="12.75" customHeight="1">
      <c r="A262" s="398" t="s">
        <v>717</v>
      </c>
      <c r="B262" s="415" t="s">
        <v>311</v>
      </c>
      <c r="C262" s="433" t="s">
        <v>4</v>
      </c>
      <c r="D262" s="383">
        <v>148</v>
      </c>
      <c r="E262" s="147"/>
      <c r="F262" s="147"/>
      <c r="G262" s="147"/>
      <c r="H262" s="147"/>
      <c r="I262" s="252"/>
      <c r="J262" s="272"/>
      <c r="K262" s="255"/>
      <c r="L262" s="252"/>
      <c r="M262" s="252"/>
      <c r="N262" s="252"/>
      <c r="O262" s="256"/>
    </row>
    <row r="263" spans="1:15" ht="15.75">
      <c r="A263" s="398" t="s">
        <v>660</v>
      </c>
      <c r="B263" s="422" t="s">
        <v>233</v>
      </c>
      <c r="C263" s="433" t="s">
        <v>3</v>
      </c>
      <c r="D263" s="383">
        <v>4</v>
      </c>
      <c r="E263" s="147"/>
      <c r="F263" s="147"/>
      <c r="G263" s="147"/>
      <c r="H263" s="147"/>
      <c r="I263" s="252"/>
      <c r="J263" s="272"/>
      <c r="K263" s="255"/>
      <c r="L263" s="252"/>
      <c r="M263" s="252"/>
      <c r="N263" s="252"/>
      <c r="O263" s="256"/>
    </row>
    <row r="264" spans="1:15" ht="15.75">
      <c r="A264" s="398" t="s">
        <v>679</v>
      </c>
      <c r="B264" s="415" t="s">
        <v>267</v>
      </c>
      <c r="C264" s="433" t="s">
        <v>3</v>
      </c>
      <c r="D264" s="383">
        <v>1</v>
      </c>
      <c r="E264" s="147"/>
      <c r="F264" s="147"/>
      <c r="G264" s="147"/>
      <c r="H264" s="147"/>
      <c r="I264" s="252"/>
      <c r="J264" s="272"/>
      <c r="K264" s="255"/>
      <c r="L264" s="252"/>
      <c r="M264" s="252"/>
      <c r="N264" s="252"/>
      <c r="O264" s="256"/>
    </row>
    <row r="265" spans="1:15" ht="31.5">
      <c r="A265" s="398" t="s">
        <v>718</v>
      </c>
      <c r="B265" s="415" t="s">
        <v>312</v>
      </c>
      <c r="C265" s="433" t="s">
        <v>3</v>
      </c>
      <c r="D265" s="383">
        <v>1</v>
      </c>
      <c r="E265" s="147"/>
      <c r="F265" s="147"/>
      <c r="G265" s="147"/>
      <c r="H265" s="147"/>
      <c r="I265" s="252"/>
      <c r="J265" s="272"/>
      <c r="K265" s="255"/>
      <c r="L265" s="252"/>
      <c r="M265" s="252"/>
      <c r="N265" s="252"/>
      <c r="O265" s="256"/>
    </row>
    <row r="266" spans="1:15" ht="31.5">
      <c r="A266" s="398" t="s">
        <v>719</v>
      </c>
      <c r="B266" s="415" t="s">
        <v>313</v>
      </c>
      <c r="C266" s="433" t="s">
        <v>3</v>
      </c>
      <c r="D266" s="383">
        <v>2</v>
      </c>
      <c r="E266" s="147"/>
      <c r="F266" s="147"/>
      <c r="G266" s="147"/>
      <c r="H266" s="147"/>
      <c r="I266" s="252"/>
      <c r="J266" s="272"/>
      <c r="K266" s="255"/>
      <c r="L266" s="252"/>
      <c r="M266" s="252"/>
      <c r="N266" s="252"/>
      <c r="O266" s="256"/>
    </row>
    <row r="267" spans="1:15" ht="15.75">
      <c r="A267" s="398" t="s">
        <v>662</v>
      </c>
      <c r="B267" s="415" t="s">
        <v>235</v>
      </c>
      <c r="C267" s="433" t="s">
        <v>3</v>
      </c>
      <c r="D267" s="383">
        <v>2</v>
      </c>
      <c r="E267" s="147"/>
      <c r="F267" s="147"/>
      <c r="G267" s="147"/>
      <c r="H267" s="147"/>
      <c r="I267" s="252"/>
      <c r="J267" s="272"/>
      <c r="K267" s="255"/>
      <c r="L267" s="252"/>
      <c r="M267" s="252"/>
      <c r="N267" s="252"/>
      <c r="O267" s="256"/>
    </row>
    <row r="268" spans="1:15" ht="15.75">
      <c r="A268" s="255"/>
      <c r="B268" s="417" t="s">
        <v>638</v>
      </c>
      <c r="C268" s="255"/>
      <c r="D268" s="252"/>
      <c r="E268" s="147"/>
      <c r="F268" s="147"/>
      <c r="G268" s="147"/>
      <c r="H268" s="147"/>
      <c r="I268" s="252"/>
      <c r="J268" s="272"/>
      <c r="K268" s="255"/>
      <c r="L268" s="252"/>
      <c r="M268" s="252"/>
      <c r="N268" s="252"/>
      <c r="O268" s="256"/>
    </row>
    <row r="269" spans="1:15" ht="15.75">
      <c r="A269" s="402" t="s">
        <v>639</v>
      </c>
      <c r="B269" s="388" t="s">
        <v>499</v>
      </c>
      <c r="C269" s="433" t="s">
        <v>190</v>
      </c>
      <c r="D269" s="383">
        <v>1</v>
      </c>
      <c r="E269" s="147"/>
      <c r="F269" s="147"/>
      <c r="G269" s="147"/>
      <c r="H269" s="147"/>
      <c r="I269" s="252"/>
      <c r="J269" s="272"/>
      <c r="K269" s="255"/>
      <c r="L269" s="252"/>
      <c r="M269" s="252"/>
      <c r="N269" s="252"/>
      <c r="O269" s="256"/>
    </row>
    <row r="270" spans="1:15" ht="15.75">
      <c r="A270" s="406" t="s">
        <v>689</v>
      </c>
      <c r="B270" s="415" t="s">
        <v>690</v>
      </c>
      <c r="C270" s="433" t="s">
        <v>190</v>
      </c>
      <c r="D270" s="383">
        <v>1</v>
      </c>
      <c r="E270" s="147"/>
      <c r="F270" s="147"/>
      <c r="G270" s="147"/>
      <c r="H270" s="147"/>
      <c r="I270" s="252"/>
      <c r="J270" s="272"/>
      <c r="K270" s="255"/>
      <c r="L270" s="252"/>
      <c r="M270" s="252"/>
      <c r="N270" s="252"/>
      <c r="O270" s="256"/>
    </row>
    <row r="271" spans="1:15" ht="15.75">
      <c r="A271" s="402" t="s">
        <v>640</v>
      </c>
      <c r="B271" s="388" t="s">
        <v>500</v>
      </c>
      <c r="C271" s="433" t="s">
        <v>190</v>
      </c>
      <c r="D271" s="383">
        <v>1</v>
      </c>
      <c r="E271" s="147"/>
      <c r="F271" s="147"/>
      <c r="G271" s="147"/>
      <c r="H271" s="147"/>
      <c r="I271" s="252"/>
      <c r="J271" s="272"/>
      <c r="K271" s="255"/>
      <c r="L271" s="252"/>
      <c r="M271" s="252"/>
      <c r="N271" s="252"/>
      <c r="O271" s="256"/>
    </row>
    <row r="272" spans="1:15" ht="12.75" customHeight="1">
      <c r="A272" s="255"/>
      <c r="B272" s="417" t="s">
        <v>641</v>
      </c>
      <c r="C272" s="403"/>
      <c r="D272" s="396"/>
      <c r="E272" s="147"/>
      <c r="F272" s="147"/>
      <c r="G272" s="147"/>
      <c r="H272" s="147"/>
      <c r="I272" s="252"/>
      <c r="J272" s="272"/>
      <c r="K272" s="255"/>
      <c r="L272" s="252"/>
      <c r="M272" s="252"/>
      <c r="N272" s="252"/>
      <c r="O272" s="256"/>
    </row>
    <row r="273" spans="1:15" ht="12.75" customHeight="1">
      <c r="A273" s="406" t="s">
        <v>642</v>
      </c>
      <c r="B273" s="415" t="s">
        <v>197</v>
      </c>
      <c r="C273" s="433" t="s">
        <v>4</v>
      </c>
      <c r="D273" s="383">
        <v>206</v>
      </c>
      <c r="E273" s="147"/>
      <c r="F273" s="147"/>
      <c r="G273" s="147"/>
      <c r="H273" s="147"/>
      <c r="I273" s="252"/>
      <c r="J273" s="272"/>
      <c r="K273" s="255"/>
      <c r="L273" s="252"/>
      <c r="M273" s="252"/>
      <c r="N273" s="252"/>
      <c r="O273" s="256"/>
    </row>
    <row r="274" spans="1:15" ht="12.75" customHeight="1">
      <c r="A274" s="406" t="s">
        <v>643</v>
      </c>
      <c r="B274" s="415" t="s">
        <v>196</v>
      </c>
      <c r="C274" s="433" t="s">
        <v>4</v>
      </c>
      <c r="D274" s="383">
        <v>206</v>
      </c>
      <c r="E274" s="147"/>
      <c r="F274" s="147"/>
      <c r="G274" s="147"/>
      <c r="H274" s="147"/>
      <c r="I274" s="252"/>
      <c r="J274" s="272"/>
      <c r="K274" s="255"/>
      <c r="L274" s="252"/>
      <c r="M274" s="252"/>
      <c r="N274" s="252"/>
      <c r="O274" s="256"/>
    </row>
    <row r="275" spans="1:15" ht="15.75">
      <c r="A275" s="406" t="s">
        <v>644</v>
      </c>
      <c r="B275" s="415" t="s">
        <v>195</v>
      </c>
      <c r="C275" s="433" t="s">
        <v>190</v>
      </c>
      <c r="D275" s="383">
        <v>1</v>
      </c>
      <c r="E275" s="147"/>
      <c r="F275" s="147"/>
      <c r="G275" s="147"/>
      <c r="H275" s="147"/>
      <c r="I275" s="252"/>
      <c r="J275" s="272"/>
      <c r="K275" s="255"/>
      <c r="L275" s="252"/>
      <c r="M275" s="252"/>
      <c r="N275" s="252"/>
      <c r="O275" s="256"/>
    </row>
    <row r="276" spans="1:15" ht="31.5">
      <c r="A276" s="406" t="s">
        <v>645</v>
      </c>
      <c r="B276" s="415" t="s">
        <v>194</v>
      </c>
      <c r="C276" s="433" t="s">
        <v>190</v>
      </c>
      <c r="D276" s="383">
        <v>1</v>
      </c>
      <c r="E276" s="147"/>
      <c r="F276" s="147"/>
      <c r="G276" s="147"/>
      <c r="H276" s="147"/>
      <c r="I276" s="252"/>
      <c r="J276" s="272"/>
      <c r="K276" s="255"/>
      <c r="L276" s="252"/>
      <c r="M276" s="252"/>
      <c r="N276" s="252"/>
      <c r="O276" s="256"/>
    </row>
    <row r="277" spans="1:15" ht="15.75">
      <c r="A277" s="406" t="s">
        <v>647</v>
      </c>
      <c r="B277" s="415" t="s">
        <v>192</v>
      </c>
      <c r="C277" s="433" t="s">
        <v>190</v>
      </c>
      <c r="D277" s="383">
        <v>1</v>
      </c>
      <c r="E277" s="147"/>
      <c r="F277" s="147"/>
      <c r="G277" s="147"/>
      <c r="H277" s="147"/>
      <c r="I277" s="252"/>
      <c r="J277" s="272"/>
      <c r="K277" s="255"/>
      <c r="L277" s="252"/>
      <c r="M277" s="252"/>
      <c r="N277" s="252"/>
      <c r="O277" s="256"/>
    </row>
    <row r="278" spans="1:15" ht="12.75" customHeight="1">
      <c r="A278" s="406" t="s">
        <v>648</v>
      </c>
      <c r="B278" s="415" t="s">
        <v>191</v>
      </c>
      <c r="C278" s="433" t="s">
        <v>190</v>
      </c>
      <c r="D278" s="383">
        <v>1</v>
      </c>
      <c r="E278" s="147"/>
      <c r="F278" s="147"/>
      <c r="G278" s="147"/>
      <c r="H278" s="147"/>
      <c r="I278" s="252"/>
      <c r="J278" s="272"/>
      <c r="K278" s="255"/>
      <c r="L278" s="252"/>
      <c r="M278" s="252"/>
      <c r="N278" s="252"/>
      <c r="O278" s="256"/>
    </row>
    <row r="279" spans="1:15" ht="12.75" customHeight="1">
      <c r="A279" s="400" t="s">
        <v>670</v>
      </c>
      <c r="B279" s="414" t="s">
        <v>649</v>
      </c>
      <c r="C279" s="434"/>
      <c r="D279" s="386"/>
      <c r="E279" s="147"/>
      <c r="F279" s="147"/>
      <c r="G279" s="147"/>
      <c r="H279" s="147"/>
      <c r="I279" s="252"/>
      <c r="J279" s="272"/>
      <c r="K279" s="255"/>
      <c r="L279" s="252"/>
      <c r="M279" s="252"/>
      <c r="N279" s="252"/>
      <c r="O279" s="256"/>
    </row>
    <row r="280" spans="1:15" ht="12.75" customHeight="1">
      <c r="A280" s="400"/>
      <c r="B280" s="415" t="s">
        <v>242</v>
      </c>
      <c r="C280" s="433" t="s">
        <v>4</v>
      </c>
      <c r="D280" s="383">
        <v>230</v>
      </c>
      <c r="E280" s="147"/>
      <c r="F280" s="147"/>
      <c r="G280" s="147"/>
      <c r="H280" s="147"/>
      <c r="I280" s="252"/>
      <c r="J280" s="272"/>
      <c r="K280" s="255"/>
      <c r="L280" s="252"/>
      <c r="M280" s="252"/>
      <c r="N280" s="252"/>
      <c r="O280" s="256"/>
    </row>
    <row r="281" spans="1:15" ht="15.75">
      <c r="A281" s="400"/>
      <c r="B281" s="415" t="s">
        <v>301</v>
      </c>
      <c r="C281" s="433" t="s">
        <v>4</v>
      </c>
      <c r="D281" s="383">
        <v>200</v>
      </c>
      <c r="E281" s="147"/>
      <c r="F281" s="147"/>
      <c r="G281" s="147"/>
      <c r="H281" s="147"/>
      <c r="I281" s="252"/>
      <c r="J281" s="272"/>
      <c r="K281" s="255"/>
      <c r="L281" s="252"/>
      <c r="M281" s="252"/>
      <c r="N281" s="252"/>
      <c r="O281" s="256"/>
    </row>
    <row r="282" spans="1:15" ht="15.75">
      <c r="A282" s="400"/>
      <c r="B282" s="416" t="s">
        <v>302</v>
      </c>
      <c r="C282" s="406" t="s">
        <v>5</v>
      </c>
      <c r="D282" s="383">
        <v>1</v>
      </c>
      <c r="E282" s="147"/>
      <c r="F282" s="147"/>
      <c r="G282" s="147"/>
      <c r="H282" s="147"/>
      <c r="I282" s="252"/>
      <c r="J282" s="272"/>
      <c r="K282" s="255"/>
      <c r="L282" s="252"/>
      <c r="M282" s="252"/>
      <c r="N282" s="252"/>
      <c r="O282" s="256"/>
    </row>
    <row r="283" spans="1:15" ht="15.75">
      <c r="A283" s="398"/>
      <c r="B283" s="415" t="s">
        <v>303</v>
      </c>
      <c r="C283" s="433" t="s">
        <v>5</v>
      </c>
      <c r="D283" s="383">
        <v>1</v>
      </c>
      <c r="E283" s="147"/>
      <c r="F283" s="147"/>
      <c r="G283" s="147"/>
      <c r="H283" s="147"/>
      <c r="I283" s="252"/>
      <c r="J283" s="272"/>
      <c r="K283" s="255"/>
      <c r="L283" s="252"/>
      <c r="M283" s="252"/>
      <c r="N283" s="252"/>
      <c r="O283" s="256"/>
    </row>
    <row r="284" spans="1:15" ht="15.75">
      <c r="A284" s="398"/>
      <c r="B284" s="415" t="s">
        <v>304</v>
      </c>
      <c r="C284" s="433" t="s">
        <v>5</v>
      </c>
      <c r="D284" s="383">
        <v>2</v>
      </c>
      <c r="E284" s="147"/>
      <c r="F284" s="147"/>
      <c r="G284" s="147"/>
      <c r="H284" s="147"/>
      <c r="I284" s="252"/>
      <c r="J284" s="272"/>
      <c r="K284" s="255"/>
      <c r="L284" s="252"/>
      <c r="M284" s="252"/>
      <c r="N284" s="252"/>
      <c r="O284" s="256"/>
    </row>
    <row r="285" spans="1:15" ht="15.75">
      <c r="A285" s="400"/>
      <c r="B285" s="416" t="s">
        <v>206</v>
      </c>
      <c r="C285" s="433" t="s">
        <v>4</v>
      </c>
      <c r="D285" s="387">
        <v>92</v>
      </c>
      <c r="E285" s="147"/>
      <c r="F285" s="147"/>
      <c r="G285" s="147"/>
      <c r="H285" s="147"/>
      <c r="I285" s="252"/>
      <c r="J285" s="272"/>
      <c r="K285" s="255"/>
      <c r="L285" s="252"/>
      <c r="M285" s="252"/>
      <c r="N285" s="252"/>
      <c r="O285" s="256"/>
    </row>
    <row r="286" spans="1:15" ht="15.75">
      <c r="A286" s="400"/>
      <c r="B286" s="415" t="s">
        <v>245</v>
      </c>
      <c r="C286" s="433" t="s">
        <v>4</v>
      </c>
      <c r="D286" s="387">
        <v>90</v>
      </c>
      <c r="E286" s="147"/>
      <c r="F286" s="147"/>
      <c r="G286" s="147"/>
      <c r="H286" s="147"/>
      <c r="I286" s="252"/>
      <c r="J286" s="272"/>
      <c r="K286" s="255"/>
      <c r="L286" s="252"/>
      <c r="M286" s="252"/>
      <c r="N286" s="252"/>
      <c r="O286" s="256"/>
    </row>
    <row r="287" spans="1:15" ht="15.75">
      <c r="A287" s="400"/>
      <c r="B287" s="415" t="s">
        <v>215</v>
      </c>
      <c r="C287" s="433" t="s">
        <v>4</v>
      </c>
      <c r="D287" s="387">
        <v>51</v>
      </c>
      <c r="E287" s="147"/>
      <c r="F287" s="147"/>
      <c r="G287" s="147"/>
      <c r="H287" s="147"/>
      <c r="I287" s="252"/>
      <c r="J287" s="272"/>
      <c r="K287" s="255"/>
      <c r="L287" s="252"/>
      <c r="M287" s="252"/>
      <c r="N287" s="252"/>
      <c r="O287" s="256"/>
    </row>
    <row r="288" spans="1:15" ht="15.75">
      <c r="A288" s="400"/>
      <c r="B288" s="415" t="s">
        <v>201</v>
      </c>
      <c r="C288" s="406" t="s">
        <v>4</v>
      </c>
      <c r="D288" s="387">
        <v>396</v>
      </c>
      <c r="E288" s="147"/>
      <c r="F288" s="147"/>
      <c r="G288" s="147"/>
      <c r="H288" s="147"/>
      <c r="I288" s="252"/>
      <c r="J288" s="272"/>
      <c r="K288" s="255"/>
      <c r="L288" s="252"/>
      <c r="M288" s="252"/>
      <c r="N288" s="252"/>
      <c r="O288" s="256"/>
    </row>
    <row r="289" spans="1:15" ht="15.75">
      <c r="A289" s="400"/>
      <c r="B289" s="415" t="s">
        <v>221</v>
      </c>
      <c r="C289" s="406" t="s">
        <v>222</v>
      </c>
      <c r="D289" s="383">
        <v>12.7</v>
      </c>
      <c r="E289" s="147"/>
      <c r="F289" s="147"/>
      <c r="G289" s="147"/>
      <c r="H289" s="147"/>
      <c r="I289" s="252"/>
      <c r="J289" s="272"/>
      <c r="K289" s="255"/>
      <c r="L289" s="252"/>
      <c r="M289" s="252"/>
      <c r="N289" s="252"/>
      <c r="O289" s="256"/>
    </row>
    <row r="290" spans="1:15" ht="16.5" thickBot="1">
      <c r="A290" s="410"/>
      <c r="B290" s="429" t="s">
        <v>223</v>
      </c>
      <c r="C290" s="438" t="s">
        <v>5</v>
      </c>
      <c r="D290" s="439">
        <v>1</v>
      </c>
      <c r="E290" s="278"/>
      <c r="F290" s="278"/>
      <c r="G290" s="278"/>
      <c r="H290" s="278"/>
      <c r="I290" s="258"/>
      <c r="J290" s="283"/>
      <c r="K290" s="257"/>
      <c r="L290" s="258"/>
      <c r="M290" s="258"/>
      <c r="N290" s="258"/>
      <c r="O290" s="259"/>
    </row>
    <row r="291" spans="1:15" ht="14.25" thickBot="1">
      <c r="A291" s="519" t="s">
        <v>375</v>
      </c>
      <c r="B291" s="507"/>
      <c r="C291" s="507"/>
      <c r="D291" s="507"/>
      <c r="E291" s="447"/>
      <c r="F291" s="164"/>
      <c r="G291" s="164"/>
      <c r="H291" s="164"/>
      <c r="I291" s="448"/>
      <c r="J291" s="449"/>
      <c r="K291" s="450">
        <f>SUM(K242:K263)</f>
        <v>0</v>
      </c>
      <c r="L291" s="451">
        <f>SUM(L242:L263)</f>
        <v>0</v>
      </c>
      <c r="M291" s="451">
        <f>SUM(M242:M263)</f>
        <v>0</v>
      </c>
      <c r="N291" s="451">
        <f>SUM(N242:N263)</f>
        <v>0</v>
      </c>
      <c r="O291" s="172">
        <v>0</v>
      </c>
    </row>
    <row r="292" spans="1:15" ht="12.75">
      <c r="A292" s="1"/>
      <c r="B292" s="3"/>
      <c r="C292" s="1"/>
      <c r="D292" s="1"/>
      <c r="E292" s="215"/>
      <c r="F292" s="215"/>
      <c r="G292" s="215"/>
      <c r="H292" s="215"/>
      <c r="I292" s="319"/>
      <c r="J292" s="319"/>
      <c r="K292" s="1"/>
      <c r="L292" s="1"/>
      <c r="M292" s="1"/>
      <c r="N292" s="1"/>
      <c r="O292" s="1"/>
    </row>
    <row r="293" spans="1:15" ht="12.75">
      <c r="A293" s="1"/>
      <c r="C293" s="1"/>
      <c r="D293" s="1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</row>
    <row r="294" spans="1:15" ht="15">
      <c r="A294" s="394" t="s">
        <v>432</v>
      </c>
      <c r="B294" s="395"/>
      <c r="C294" s="395"/>
      <c r="D294" s="395"/>
      <c r="G294" s="2"/>
      <c r="H294" s="2"/>
      <c r="I294" s="1"/>
      <c r="J294" s="1"/>
      <c r="K294" s="1"/>
      <c r="L294" s="1"/>
      <c r="M294" s="1"/>
      <c r="N294" s="1"/>
      <c r="O294" s="1"/>
    </row>
    <row r="295" spans="1:15" ht="15">
      <c r="A295" s="395" t="s">
        <v>720</v>
      </c>
      <c r="B295" s="395"/>
      <c r="C295" s="395"/>
      <c r="D295" s="395"/>
      <c r="G295" s="2"/>
      <c r="H295" s="2"/>
      <c r="I295" s="1"/>
      <c r="J295" s="1"/>
      <c r="K295" s="1"/>
      <c r="L295" s="1"/>
      <c r="M295" s="1"/>
      <c r="N295" s="1"/>
      <c r="O295" s="1"/>
    </row>
    <row r="296" spans="1:15" ht="15">
      <c r="A296" s="395" t="s">
        <v>721</v>
      </c>
      <c r="B296" s="395"/>
      <c r="C296" s="395"/>
      <c r="D296" s="395"/>
      <c r="G296" s="2"/>
      <c r="H296" s="2"/>
      <c r="I296" s="1"/>
      <c r="J296" s="1"/>
      <c r="K296" s="1"/>
      <c r="L296" s="1"/>
      <c r="M296" s="1"/>
      <c r="N296" s="1"/>
      <c r="O296" s="1"/>
    </row>
    <row r="297" spans="1:4" ht="15">
      <c r="A297" s="395" t="s">
        <v>722</v>
      </c>
      <c r="B297" s="395"/>
      <c r="C297" s="395"/>
      <c r="D297" s="395"/>
    </row>
    <row r="298" spans="1:4" ht="15">
      <c r="A298" s="395" t="s">
        <v>723</v>
      </c>
      <c r="B298" s="395"/>
      <c r="C298" s="395"/>
      <c r="D298" s="395"/>
    </row>
    <row r="299" spans="1:4" ht="15">
      <c r="A299" s="395" t="s">
        <v>724</v>
      </c>
      <c r="B299" s="395"/>
      <c r="C299" s="395"/>
      <c r="D299" s="395"/>
    </row>
    <row r="300" spans="1:4" ht="15">
      <c r="A300" s="395" t="s">
        <v>725</v>
      </c>
      <c r="B300" s="395"/>
      <c r="C300" s="395"/>
      <c r="D300" s="395"/>
    </row>
    <row r="302" ht="12.75">
      <c r="B302" s="94" t="s">
        <v>101</v>
      </c>
    </row>
    <row r="303" ht="14.25">
      <c r="B303" s="93" t="s">
        <v>102</v>
      </c>
    </row>
    <row r="304" ht="12.75">
      <c r="B304" s="94" t="s">
        <v>103</v>
      </c>
    </row>
    <row r="305" ht="14.25">
      <c r="B305" s="93" t="s">
        <v>104</v>
      </c>
    </row>
  </sheetData>
  <sheetProtection/>
  <mergeCells count="7">
    <mergeCell ref="A291:D291"/>
    <mergeCell ref="A12:A13"/>
    <mergeCell ref="K12:O12"/>
    <mergeCell ref="B12:B13"/>
    <mergeCell ref="C12:C13"/>
    <mergeCell ref="D12:D13"/>
    <mergeCell ref="E12:J12"/>
  </mergeCells>
  <printOptions/>
  <pageMargins left="0.4724409448818898" right="0.35433070866141736" top="0.7480314960629921" bottom="0.7480314960629921" header="0.31496062992125984" footer="0.31496062992125984"/>
  <pageSetup firstPageNumber="19" useFirstPageNumber="1" horizontalDpi="600" verticalDpi="600" orientation="landscape" paperSize="9" scale="75" r:id="rId2"/>
  <headerFooter>
    <oddHeader>&amp;R&amp;"Times New Roman,Regular"PROJEKTS 3</oddHeader>
    <oddFooter>&amp;L&amp;"Times New Roman,Regular"„Gājēju ietves un luksofora izbūve Pļavniekkalna ielā, Katlakalnā, Ķekavas pagastā, Ķekavas novadā”&amp;R&amp;"Times New Roman,Regular"&amp;P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Lasma</dc:creator>
  <cp:keywords/>
  <dc:description/>
  <cp:lastModifiedBy>Līga Blate</cp:lastModifiedBy>
  <cp:lastPrinted>2012-08-22T11:03:04Z</cp:lastPrinted>
  <dcterms:created xsi:type="dcterms:W3CDTF">2005-05-23T04:50:33Z</dcterms:created>
  <dcterms:modified xsi:type="dcterms:W3CDTF">2015-02-10T13:55:54Z</dcterms:modified>
  <cp:category/>
  <cp:version/>
  <cp:contentType/>
  <cp:contentStatus/>
</cp:coreProperties>
</file>