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vis.krumins\Desktop\Arvis\Projekti\Ielu remonti 2016\2018 gads\"/>
    </mc:Choice>
  </mc:AlternateContent>
  <bookViews>
    <workbookView xWindow="0" yWindow="0" windowWidth="28800" windowHeight="12435"/>
  </bookViews>
  <sheets>
    <sheet name="Rudens iela" sheetId="14" r:id="rId1"/>
  </sheets>
  <calcPr calcId="152511"/>
</workbook>
</file>

<file path=xl/calcChain.xml><?xml version="1.0" encoding="utf-8"?>
<calcChain xmlns="http://schemas.openxmlformats.org/spreadsheetml/2006/main">
  <c r="F6" i="14" l="1"/>
  <c r="F7" i="14"/>
  <c r="F8" i="14"/>
  <c r="F9" i="14"/>
  <c r="F10" i="14"/>
  <c r="F11" i="14"/>
  <c r="F12" i="14"/>
  <c r="F13" i="14"/>
  <c r="F14" i="14"/>
  <c r="F15" i="14"/>
  <c r="F16" i="14"/>
  <c r="F17" i="14"/>
  <c r="F18" i="14"/>
  <c r="F19" i="14"/>
  <c r="F20" i="14"/>
  <c r="F21" i="14"/>
  <c r="F22" i="14"/>
  <c r="F23" i="14"/>
  <c r="F24" i="14"/>
  <c r="F25" i="14"/>
  <c r="F26" i="14"/>
  <c r="F27" i="14"/>
  <c r="F28" i="14"/>
  <c r="F29" i="14"/>
  <c r="F5" i="14" l="1"/>
  <c r="F30" i="14" s="1"/>
</calcChain>
</file>

<file path=xl/sharedStrings.xml><?xml version="1.0" encoding="utf-8"?>
<sst xmlns="http://schemas.openxmlformats.org/spreadsheetml/2006/main" count="70" uniqueCount="53">
  <si>
    <t>m</t>
  </si>
  <si>
    <t>m2</t>
  </si>
  <si>
    <t>Pamatnes blīvēšana</t>
  </si>
  <si>
    <t>Nomaļu apauguma norakšana</t>
  </si>
  <si>
    <t>m3</t>
  </si>
  <si>
    <t>NPK</t>
  </si>
  <si>
    <t>Mērvienība</t>
  </si>
  <si>
    <t>Piezīmes:</t>
  </si>
  <si>
    <t>Asfaltbetona saduršuves sagatavošana (Asfaltbetona atfrēzēšana vai atzāģēšana un demontāža, gultnes atrakšana, profilēšana un blīvēšana pieslēgumā, asfalta malas gruntēšana)</t>
  </si>
  <si>
    <t>Darbu nosaukums</t>
  </si>
  <si>
    <t>Daudzums</t>
  </si>
  <si>
    <t>Vienības cena, EUR bez PVN</t>
  </si>
  <si>
    <t>Mobilizācija un sagatavošanās būvdarbu veikšanai</t>
  </si>
  <si>
    <t>apjoms</t>
  </si>
  <si>
    <t>Satiksmes organizācija būvdarbu laikā (ieskaitot pagaidu piebraucamo ceļu, nobrauktuvju un apbraucamo ceļu izbūve/demontāža. Pievadceļu sakārtošanu, bedrīšu lāpīšanu pirms būvniecības un būvniecības laikā)</t>
  </si>
  <si>
    <t>Trases uzmērīšana un nospraušana</t>
  </si>
  <si>
    <t>gab.</t>
  </si>
  <si>
    <t>Kanalizācijas aku vāku līmeņošana izmantojot 40t "peldošos vākus", nepieciešamības gadījumā akas grodu, pārsedzes nomaiņa</t>
  </si>
  <si>
    <t xml:space="preserve">Komunikāciju kabeļu iečaulošana dalīta tipa aizsargcaurulēs d=110 mm </t>
  </si>
  <si>
    <t xml:space="preserve">Komunikāciju kabeļu iečaulošana dalīta tipa aizsargcaurulēs d=160 mm </t>
  </si>
  <si>
    <t>Esošo kabeļu atšurfēšana un nepieciešamības gadījumā padziļināšana 0,70m no zemes virsmas, ieskaitot brīdinājuma lentas atjaunošanu virs kabeļa</t>
  </si>
  <si>
    <t>Esošā kanalizācijas atzara pagarināšana, cauruļvads PVC d=160, ar noslēgtapu un smilšu apbērumu h=30 cm zem cauruļvada un h=15 cm virs cauruļvada</t>
  </si>
  <si>
    <t>Rezerves caurule AS "Sadales tīkls" kabeļiem, d=110, 750N</t>
  </si>
  <si>
    <t>Rezerves caurules, d=100 izbūve</t>
  </si>
  <si>
    <t>Aku vāku apbruģējums ar konusveida bruģi</t>
  </si>
  <si>
    <t>Rūsinātas metāla pārsedzes t=10mm izbūve, ieskaitot stiprinājumu izbūvi</t>
  </si>
  <si>
    <t>Ierakuma izbūve, izrakto grunti aizvedot uz būvuzņēmēja atbērtni</t>
  </si>
  <si>
    <t>Augu zemes noņemšana h(vid)=20cm</t>
  </si>
  <si>
    <t>Karstais asfalts AC 11 surf, S III, h=6cm</t>
  </si>
  <si>
    <t>Esoša šķembu pamata profilēšana atbilstoši projektētajām atzīmēm</t>
  </si>
  <si>
    <t>Vērtējamā cena EUR bez PVN</t>
  </si>
  <si>
    <t>Daudzums kopā, EUR bez PVN</t>
  </si>
  <si>
    <t>Gāzes kapju līmeņošana, izmantojot "peldoša" tipa kapes atbilstoši GASO prasībām , nepieciešamības gadījumā veicot to remontu, saīsināšanu vai pagarināšanu</t>
  </si>
  <si>
    <t>Nomaļu uzpildīšana ar minerālmateriāla maisījumu 0/32s, N II, h=6cm (Nomaļu uzpildīšanu veikt ar ieklājēju!)</t>
  </si>
  <si>
    <t>2. Darbus veikt atbilstoši VAS "Ceļu specifikācijas 2017"</t>
  </si>
  <si>
    <t>3. Augu zemi jānorullē un jāsablīvē. Pēc izbūves augu zemes līmenis nedrīkst būt augstāks par ielas nomales malu.</t>
  </si>
  <si>
    <t>Minerālmateriālu maisījuma 0/45, N III izlīdzinošā slāņa izbūve vid h=10 cm</t>
  </si>
  <si>
    <t>Rudens ielas seguma remonts Baložos</t>
  </si>
  <si>
    <t>Ūdensvada hidrantu līmeņošana, nepieciešamības gadījumā, veicot to remontu, , atbilstoši SIA BKS prasībām</t>
  </si>
  <si>
    <t>Ūdensvada kapju līmeņošana, izmantojot "peldoša" tipa kapes, nepieciešamības gadījumā veicot to remontu, saīsināšanu vai pagarināšanu, atbilstoši SIA BKS prasībām</t>
  </si>
  <si>
    <t>6. Visus demontētos ķeta komunikāciju aku vākus ar aktu nodot SIA BKS</t>
  </si>
  <si>
    <t>4. Konstruktīvo kārtu apjomi kubikmetros (m3) uzrādīti blīvā veidā. Būvuzņēmējam jāievērtē pievesto materiālu daudzums, ņemot vērā sablīvējuma koeficientu.</t>
  </si>
  <si>
    <t>5. garnprofilu un šķērsprofilu paredzēt tā, lai lietusudens netecētu privātīpašumu iebrauktuvēs.</t>
  </si>
  <si>
    <t>7. Būvuzņēmējam jāievērtē galveno darbu daudzumu kopsavilkumā minēto darbu veikšanai nepieciešamie materiāli un papildus darbi, kas nav minēti šajā sarakstā, bet bez kuriem nav iespējama galveno būvdarbu tehnoloģiski pareiza izpilde pēc spēkā esošajiem normatīviem.</t>
  </si>
  <si>
    <t>8. Visi objektā demontējamie materiāli, gruntis un citas atkārtoti izmantojamās izejvielas ir iespējams izmantot atkārtoti objektā, ja tās atbilst tehniskajām prasībām un specifikācijām, par to informējot Pasūtītāju</t>
  </si>
  <si>
    <t>Sastādija:</t>
  </si>
  <si>
    <t>(paraksts un tā atšifrējums)</t>
  </si>
  <si>
    <t>Pārbaudīja:</t>
  </si>
  <si>
    <t>(paraksts un tā atšifrējums Sertifikāta Nr.)</t>
  </si>
  <si>
    <r>
      <t>m</t>
    </r>
    <r>
      <rPr>
        <vertAlign val="superscript"/>
        <sz val="11"/>
        <rFont val="Calibri"/>
        <family val="2"/>
        <charset val="186"/>
        <scheme val="minor"/>
      </rPr>
      <t>3</t>
    </r>
  </si>
  <si>
    <r>
      <t>m</t>
    </r>
    <r>
      <rPr>
        <vertAlign val="superscript"/>
        <sz val="11"/>
        <rFont val="Calibri"/>
        <family val="2"/>
        <charset val="186"/>
        <scheme val="minor"/>
      </rPr>
      <t>2</t>
    </r>
  </si>
  <si>
    <r>
      <t xml:space="preserve">Salizturīgā slāņa izbūve no vid. rupjas smilts vai citiem atļautiem materiāliem, h=30 cm </t>
    </r>
    <r>
      <rPr>
        <b/>
        <u/>
        <sz val="11"/>
        <rFont val="Calibri"/>
        <family val="2"/>
        <charset val="186"/>
        <scheme val="minor"/>
      </rPr>
      <t>(Kf &gt; 1 m/dnn)</t>
    </r>
  </si>
  <si>
    <t>1. Nomaļu uzpildīšanu ar nesaistītu minerālmateriālu maisījumu (0/32s) paredzēt veikt ar ieklājēju.</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</si>
</sst>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86"/>
      <scheme val="minor"/>
    </font>
    <font>
      <sz val="11"/>
      <color indexed="8"/>
      <name val="Calibri"/>
      <family val="2"/>
      <charset val="204"/>
    </font>
    <font>
      <sz val="11"/>
      <color indexed="9"/>
      <name val="Calibri"/>
      <family val="2"/>
      <charset val="186"/>
    </font>
    <font>
      <b/>
      <sz val="11"/>
      <color theme="1"/>
      <name val="Calibri"/>
      <family val="2"/>
      <scheme val="minor"/>
    </font>
    <font>
      <b/>
      <sz val="11"/>
      <color theme="1"/>
      <name val="Calibri"/>
      <family val="2"/>
      <charset val="186"/>
      <scheme val="minor"/>
    </font>
    <font>
      <sz val="11"/>
      <name val="Calibri"/>
      <family val="2"/>
      <charset val="186"/>
      <scheme val="minor"/>
    </font>
    <font>
      <vertAlign val="superscript"/>
      <sz val="11"/>
      <name val="Calibri"/>
      <family val="2"/>
      <charset val="186"/>
      <scheme val="minor"/>
    </font>
    <font>
      <b/>
      <u/>
      <sz val="11"/>
      <name val="Calibri"/>
      <family val="2"/>
      <charset val="186"/>
      <scheme val="minor"/>
    </font>
  </fonts>
  <fills count="4">
    <fill>
      <patternFill patternType="none"/>
    </fill>
    <fill>
      <patternFill patternType="gray125"/>
    </fill>
    <fill>
      <patternFill patternType="solid">
        <fgColor indexed="49"/>
        <bgColor indexed="40"/>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2" fillId="2" borderId="0" applyNumberFormat="0" applyBorder="0" applyAlignment="0" applyProtection="0"/>
    <xf numFmtId="0" fontId="1" fillId="0" borderId="0"/>
    <xf numFmtId="0" fontId="1" fillId="0" borderId="0"/>
  </cellStyleXfs>
  <cellXfs count="35">
    <xf numFmtId="0" fontId="0" fillId="0" borderId="0" xfId="0"/>
    <xf numFmtId="0" fontId="0" fillId="0" borderId="0" xfId="0" applyAlignment="1">
      <alignment horizontal="center"/>
    </xf>
    <xf numFmtId="0" fontId="0" fillId="0" borderId="0" xfId="0" applyFont="1"/>
    <xf numFmtId="0" fontId="0" fillId="0" borderId="0" xfId="0" applyFont="1" applyAlignment="1">
      <alignment horizontal="center" vertical="center"/>
    </xf>
    <xf numFmtId="0" fontId="0" fillId="0" borderId="1" xfId="0" applyFont="1" applyBorder="1" applyAlignment="1">
      <alignment horizontal="center" vertical="center" wrapText="1"/>
    </xf>
    <xf numFmtId="4" fontId="0" fillId="0" borderId="1" xfId="0" applyNumberFormat="1" applyFont="1" applyFill="1" applyBorder="1" applyAlignment="1">
      <alignment horizontal="center" vertical="center"/>
    </xf>
    <xf numFmtId="4" fontId="0" fillId="0" borderId="1" xfId="0" applyNumberFormat="1" applyFont="1" applyBorder="1" applyAlignment="1">
      <alignment horizontal="center" vertical="center"/>
    </xf>
    <xf numFmtId="0" fontId="0" fillId="0" borderId="1" xfId="0" applyFont="1" applyBorder="1" applyAlignment="1">
      <alignment horizontal="center" vertical="center"/>
    </xf>
    <xf numFmtId="2" fontId="0" fillId="0" borderId="0" xfId="0" applyNumberFormat="1" applyFont="1"/>
    <xf numFmtId="0" fontId="5" fillId="0" borderId="1" xfId="1" applyNumberFormat="1" applyFont="1" applyFill="1" applyBorder="1" applyAlignment="1">
      <alignment horizontal="center" vertical="center"/>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center"/>
    </xf>
    <xf numFmtId="4" fontId="0" fillId="0" borderId="1" xfId="0" applyNumberFormat="1" applyFont="1" applyBorder="1" applyAlignment="1">
      <alignment horizontal="center"/>
    </xf>
    <xf numFmtId="4" fontId="4" fillId="0" borderId="1" xfId="0" applyNumberFormat="1" applyFont="1" applyFill="1" applyBorder="1" applyAlignment="1">
      <alignment horizontal="center"/>
    </xf>
    <xf numFmtId="0" fontId="0" fillId="0" borderId="0" xfId="0" applyFont="1" applyFill="1"/>
    <xf numFmtId="4" fontId="0" fillId="0" borderId="0" xfId="0" applyNumberFormat="1" applyFont="1" applyAlignment="1">
      <alignment horizontal="center"/>
    </xf>
    <xf numFmtId="0" fontId="5" fillId="0" borderId="1" xfId="3" applyFont="1" applyFill="1" applyBorder="1" applyAlignment="1">
      <alignment horizontal="center" vertical="center"/>
    </xf>
    <xf numFmtId="2" fontId="5" fillId="0" borderId="1" xfId="3" applyNumberFormat="1" applyFont="1" applyFill="1" applyBorder="1" applyAlignment="1">
      <alignment horizontal="center" vertical="center"/>
    </xf>
    <xf numFmtId="4" fontId="5" fillId="0" borderId="1" xfId="3" applyNumberFormat="1" applyFont="1" applyFill="1" applyBorder="1" applyAlignment="1">
      <alignment horizontal="center" vertical="center" wrapText="1"/>
    </xf>
    <xf numFmtId="0" fontId="0" fillId="0" borderId="0" xfId="0" applyFont="1" applyAlignment="1">
      <alignment horizontal="left" vertical="center"/>
    </xf>
    <xf numFmtId="0" fontId="0" fillId="0" borderId="2" xfId="0" applyFont="1" applyBorder="1"/>
    <xf numFmtId="0" fontId="5" fillId="0" borderId="1" xfId="0" applyFont="1" applyFill="1" applyBorder="1" applyAlignment="1">
      <alignment horizontal="center" vertical="center"/>
    </xf>
    <xf numFmtId="0" fontId="5" fillId="3" borderId="1" xfId="0" applyFont="1" applyFill="1" applyBorder="1" applyAlignment="1">
      <alignment horizontal="center" vertical="center"/>
    </xf>
    <xf numFmtId="1" fontId="5" fillId="3"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justify" vertical="center"/>
    </xf>
    <xf numFmtId="0" fontId="5" fillId="3" borderId="1" xfId="0" applyFont="1" applyFill="1" applyBorder="1" applyAlignment="1">
      <alignment vertical="center" wrapText="1"/>
    </xf>
    <xf numFmtId="0" fontId="0" fillId="0" borderId="0" xfId="0" applyFont="1" applyAlignment="1">
      <alignment horizontal="left" wrapText="1"/>
    </xf>
    <xf numFmtId="0" fontId="5" fillId="0" borderId="0" xfId="2" applyFont="1" applyFill="1" applyBorder="1" applyAlignment="1">
      <alignment horizontal="left" vertical="top" wrapText="1"/>
    </xf>
    <xf numFmtId="0" fontId="3" fillId="0" borderId="0" xfId="0" applyFont="1" applyAlignment="1">
      <alignment horizontal="center"/>
    </xf>
    <xf numFmtId="1" fontId="5" fillId="0" borderId="1" xfId="0" applyNumberFormat="1" applyFont="1" applyFill="1" applyBorder="1" applyAlignment="1">
      <alignment horizontal="right" vertical="center"/>
    </xf>
  </cellXfs>
  <cellStyles count="4">
    <cellStyle name="1. izcēlums" xfId="1"/>
    <cellStyle name="Normal" xfId="0" builtinId="0"/>
    <cellStyle name="Normal 10" xfId="2"/>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9"/>
  <sheetViews>
    <sheetView tabSelected="1" topLeftCell="A5" workbookViewId="0">
      <selection activeCell="H23" sqref="H23"/>
    </sheetView>
  </sheetViews>
  <sheetFormatPr defaultRowHeight="15" x14ac:dyDescent="0.25"/>
  <cols>
    <col min="1" max="1" width="9.140625" style="2"/>
    <col min="2" max="2" width="35.42578125" customWidth="1"/>
    <col min="3" max="3" width="10.42578125" style="2" customWidth="1"/>
    <col min="4" max="4" width="11" customWidth="1"/>
    <col min="5" max="5" width="10.85546875" style="1" customWidth="1"/>
    <col min="6" max="6" width="10.28515625" style="1" customWidth="1"/>
  </cols>
  <sheetData>
    <row r="2" spans="1:6" x14ac:dyDescent="0.25">
      <c r="A2" s="33" t="s">
        <v>37</v>
      </c>
      <c r="B2" s="33"/>
      <c r="C2" s="33"/>
      <c r="D2" s="33"/>
      <c r="E2" s="33"/>
      <c r="F2" s="33"/>
    </row>
    <row r="4" spans="1:6" ht="45" x14ac:dyDescent="0.25">
      <c r="A4" s="4" t="s">
        <v>5</v>
      </c>
      <c r="B4" s="18" t="s">
        <v>9</v>
      </c>
      <c r="C4" s="18" t="s">
        <v>6</v>
      </c>
      <c r="D4" s="19" t="s">
        <v>10</v>
      </c>
      <c r="E4" s="20" t="s">
        <v>11</v>
      </c>
      <c r="F4" s="4" t="s">
        <v>31</v>
      </c>
    </row>
    <row r="5" spans="1:6" ht="30" x14ac:dyDescent="0.25">
      <c r="A5" s="25">
        <v>2</v>
      </c>
      <c r="B5" s="27" t="s">
        <v>12</v>
      </c>
      <c r="C5" s="23" t="s">
        <v>13</v>
      </c>
      <c r="D5" s="9">
        <v>1</v>
      </c>
      <c r="E5" s="5">
        <v>0</v>
      </c>
      <c r="F5" s="6">
        <f>D5*E5</f>
        <v>0</v>
      </c>
    </row>
    <row r="6" spans="1:6" ht="90" x14ac:dyDescent="0.25">
      <c r="A6" s="25">
        <v>3</v>
      </c>
      <c r="B6" s="27" t="s">
        <v>14</v>
      </c>
      <c r="C6" s="23" t="s">
        <v>13</v>
      </c>
      <c r="D6" s="9">
        <v>1</v>
      </c>
      <c r="E6" s="5">
        <v>0</v>
      </c>
      <c r="F6" s="6">
        <f t="shared" ref="F6:F29" si="0">D6*E6</f>
        <v>0</v>
      </c>
    </row>
    <row r="7" spans="1:6" x14ac:dyDescent="0.25">
      <c r="A7" s="25">
        <v>4</v>
      </c>
      <c r="B7" s="27" t="s">
        <v>15</v>
      </c>
      <c r="C7" s="23" t="s">
        <v>0</v>
      </c>
      <c r="D7" s="9">
        <v>570</v>
      </c>
      <c r="E7" s="5">
        <v>0</v>
      </c>
      <c r="F7" s="6">
        <f t="shared" si="0"/>
        <v>0</v>
      </c>
    </row>
    <row r="8" spans="1:6" x14ac:dyDescent="0.25">
      <c r="A8" s="26">
        <v>5</v>
      </c>
      <c r="B8" s="10" t="s">
        <v>3</v>
      </c>
      <c r="C8" s="7" t="s">
        <v>4</v>
      </c>
      <c r="D8" s="7">
        <v>40</v>
      </c>
      <c r="E8" s="5">
        <v>0</v>
      </c>
      <c r="F8" s="6">
        <f t="shared" si="0"/>
        <v>0</v>
      </c>
    </row>
    <row r="9" spans="1:6" ht="30" x14ac:dyDescent="0.25">
      <c r="A9" s="26"/>
      <c r="B9" s="27" t="s">
        <v>26</v>
      </c>
      <c r="C9" s="23" t="s">
        <v>49</v>
      </c>
      <c r="D9" s="9">
        <v>18</v>
      </c>
      <c r="E9" s="5">
        <v>0</v>
      </c>
      <c r="F9" s="6">
        <f t="shared" si="0"/>
        <v>0</v>
      </c>
    </row>
    <row r="10" spans="1:6" ht="17.25" x14ac:dyDescent="0.25">
      <c r="A10" s="26"/>
      <c r="B10" s="27" t="s">
        <v>27</v>
      </c>
      <c r="C10" s="23" t="s">
        <v>50</v>
      </c>
      <c r="D10" s="9">
        <v>60</v>
      </c>
      <c r="E10" s="5">
        <v>0</v>
      </c>
      <c r="F10" s="6">
        <f t="shared" si="0"/>
        <v>0</v>
      </c>
    </row>
    <row r="11" spans="1:6" ht="60" x14ac:dyDescent="0.25">
      <c r="A11" s="25">
        <v>6</v>
      </c>
      <c r="B11" s="27" t="s">
        <v>17</v>
      </c>
      <c r="C11" s="23" t="s">
        <v>16</v>
      </c>
      <c r="D11" s="9">
        <v>25</v>
      </c>
      <c r="E11" s="5">
        <v>0</v>
      </c>
      <c r="F11" s="6">
        <f t="shared" si="0"/>
        <v>0</v>
      </c>
    </row>
    <row r="12" spans="1:6" ht="45" x14ac:dyDescent="0.25">
      <c r="A12" s="25">
        <v>7</v>
      </c>
      <c r="B12" s="27" t="s">
        <v>38</v>
      </c>
      <c r="C12" s="23" t="s">
        <v>16</v>
      </c>
      <c r="D12" s="9">
        <v>5</v>
      </c>
      <c r="E12" s="5">
        <v>0</v>
      </c>
      <c r="F12" s="6">
        <f t="shared" si="0"/>
        <v>0</v>
      </c>
    </row>
    <row r="13" spans="1:6" ht="55.5" customHeight="1" x14ac:dyDescent="0.25">
      <c r="A13" s="25">
        <v>8</v>
      </c>
      <c r="B13" s="27" t="s">
        <v>39</v>
      </c>
      <c r="C13" s="23" t="s">
        <v>16</v>
      </c>
      <c r="D13" s="9">
        <v>23</v>
      </c>
      <c r="E13" s="5">
        <v>0</v>
      </c>
      <c r="F13" s="6">
        <f t="shared" si="0"/>
        <v>0</v>
      </c>
    </row>
    <row r="14" spans="1:6" ht="75" x14ac:dyDescent="0.25">
      <c r="A14" s="25">
        <v>9</v>
      </c>
      <c r="B14" s="27" t="s">
        <v>32</v>
      </c>
      <c r="C14" s="23" t="s">
        <v>16</v>
      </c>
      <c r="D14" s="9">
        <v>9</v>
      </c>
      <c r="E14" s="5">
        <v>0</v>
      </c>
      <c r="F14" s="6">
        <f t="shared" si="0"/>
        <v>0</v>
      </c>
    </row>
    <row r="15" spans="1:6" ht="30" hidden="1" x14ac:dyDescent="0.25">
      <c r="A15" s="25">
        <v>10</v>
      </c>
      <c r="B15" s="28" t="s">
        <v>18</v>
      </c>
      <c r="C15" s="24" t="s">
        <v>0</v>
      </c>
      <c r="D15" s="9">
        <v>1</v>
      </c>
      <c r="E15" s="6"/>
      <c r="F15" s="6">
        <f t="shared" si="0"/>
        <v>0</v>
      </c>
    </row>
    <row r="16" spans="1:6" ht="30" hidden="1" x14ac:dyDescent="0.25">
      <c r="A16" s="25">
        <v>11</v>
      </c>
      <c r="B16" s="28" t="s">
        <v>19</v>
      </c>
      <c r="C16" s="24" t="s">
        <v>0</v>
      </c>
      <c r="D16" s="9">
        <v>1</v>
      </c>
      <c r="E16" s="6"/>
      <c r="F16" s="6">
        <f t="shared" si="0"/>
        <v>0</v>
      </c>
    </row>
    <row r="17" spans="1:6" ht="75" hidden="1" x14ac:dyDescent="0.25">
      <c r="A17" s="25">
        <v>12</v>
      </c>
      <c r="B17" s="28" t="s">
        <v>20</v>
      </c>
      <c r="C17" s="24" t="s">
        <v>0</v>
      </c>
      <c r="D17" s="9">
        <v>1</v>
      </c>
      <c r="E17" s="6"/>
      <c r="F17" s="6">
        <f t="shared" si="0"/>
        <v>0</v>
      </c>
    </row>
    <row r="18" spans="1:6" ht="75" hidden="1" x14ac:dyDescent="0.25">
      <c r="A18" s="25">
        <v>13</v>
      </c>
      <c r="B18" s="28" t="s">
        <v>21</v>
      </c>
      <c r="C18" s="24" t="s">
        <v>0</v>
      </c>
      <c r="D18" s="9">
        <v>1</v>
      </c>
      <c r="E18" s="6"/>
      <c r="F18" s="6">
        <f t="shared" si="0"/>
        <v>0</v>
      </c>
    </row>
    <row r="19" spans="1:6" ht="30" hidden="1" x14ac:dyDescent="0.25">
      <c r="A19" s="25">
        <v>14</v>
      </c>
      <c r="B19" s="28" t="s">
        <v>22</v>
      </c>
      <c r="C19" s="24" t="s">
        <v>0</v>
      </c>
      <c r="D19" s="9">
        <v>1</v>
      </c>
      <c r="E19" s="6"/>
      <c r="F19" s="6">
        <f t="shared" si="0"/>
        <v>0</v>
      </c>
    </row>
    <row r="20" spans="1:6" hidden="1" x14ac:dyDescent="0.25">
      <c r="A20" s="25">
        <v>15</v>
      </c>
      <c r="B20" s="29" t="s">
        <v>23</v>
      </c>
      <c r="C20" s="24" t="s">
        <v>0</v>
      </c>
      <c r="D20" s="9">
        <v>1</v>
      </c>
      <c r="E20" s="6"/>
      <c r="F20" s="6">
        <f t="shared" si="0"/>
        <v>0</v>
      </c>
    </row>
    <row r="21" spans="1:6" ht="30" hidden="1" x14ac:dyDescent="0.25">
      <c r="A21" s="25">
        <v>16</v>
      </c>
      <c r="B21" s="28" t="s">
        <v>24</v>
      </c>
      <c r="C21" s="24" t="s">
        <v>16</v>
      </c>
      <c r="D21" s="9">
        <v>1</v>
      </c>
      <c r="E21" s="6"/>
      <c r="F21" s="6">
        <f t="shared" si="0"/>
        <v>0</v>
      </c>
    </row>
    <row r="22" spans="1:6" ht="30" hidden="1" x14ac:dyDescent="0.25">
      <c r="A22" s="25">
        <v>17</v>
      </c>
      <c r="B22" s="30" t="s">
        <v>25</v>
      </c>
      <c r="C22" s="24" t="s">
        <v>13</v>
      </c>
      <c r="D22" s="9">
        <v>1</v>
      </c>
      <c r="E22" s="6"/>
      <c r="F22" s="6">
        <f t="shared" si="0"/>
        <v>0</v>
      </c>
    </row>
    <row r="23" spans="1:6" ht="77.25" customHeight="1" x14ac:dyDescent="0.25">
      <c r="A23" s="25">
        <v>18</v>
      </c>
      <c r="B23" s="11" t="s">
        <v>8</v>
      </c>
      <c r="C23" s="7" t="s">
        <v>0</v>
      </c>
      <c r="D23" s="7">
        <v>10</v>
      </c>
      <c r="E23" s="5">
        <v>0</v>
      </c>
      <c r="F23" s="6">
        <f t="shared" si="0"/>
        <v>0</v>
      </c>
    </row>
    <row r="24" spans="1:6" ht="45" x14ac:dyDescent="0.25">
      <c r="A24" s="25">
        <v>19</v>
      </c>
      <c r="B24" s="27" t="s">
        <v>51</v>
      </c>
      <c r="C24" s="23" t="s">
        <v>49</v>
      </c>
      <c r="D24" s="9">
        <v>18</v>
      </c>
      <c r="E24" s="5">
        <v>0</v>
      </c>
      <c r="F24" s="6">
        <f t="shared" si="0"/>
        <v>0</v>
      </c>
    </row>
    <row r="25" spans="1:6" ht="30" x14ac:dyDescent="0.25">
      <c r="A25" s="25">
        <v>21</v>
      </c>
      <c r="B25" s="10" t="s">
        <v>36</v>
      </c>
      <c r="C25" s="23"/>
      <c r="D25" s="9">
        <v>3240</v>
      </c>
      <c r="E25" s="5">
        <v>0</v>
      </c>
      <c r="F25" s="6">
        <f t="shared" si="0"/>
        <v>0</v>
      </c>
    </row>
    <row r="26" spans="1:6" ht="30" x14ac:dyDescent="0.25">
      <c r="A26" s="25">
        <v>22</v>
      </c>
      <c r="B26" s="11" t="s">
        <v>29</v>
      </c>
      <c r="C26" s="7" t="s">
        <v>1</v>
      </c>
      <c r="D26" s="9">
        <v>3240</v>
      </c>
      <c r="E26" s="5">
        <v>0</v>
      </c>
      <c r="F26" s="6">
        <f t="shared" si="0"/>
        <v>0</v>
      </c>
    </row>
    <row r="27" spans="1:6" x14ac:dyDescent="0.25">
      <c r="A27" s="25">
        <v>23</v>
      </c>
      <c r="B27" s="10" t="s">
        <v>2</v>
      </c>
      <c r="C27" s="7" t="s">
        <v>1</v>
      </c>
      <c r="D27" s="9">
        <v>3240</v>
      </c>
      <c r="E27" s="5">
        <v>0</v>
      </c>
      <c r="F27" s="6">
        <f t="shared" si="0"/>
        <v>0</v>
      </c>
    </row>
    <row r="28" spans="1:6" ht="17.25" x14ac:dyDescent="0.25">
      <c r="A28" s="25">
        <v>25</v>
      </c>
      <c r="B28" s="27" t="s">
        <v>28</v>
      </c>
      <c r="C28" s="23" t="s">
        <v>50</v>
      </c>
      <c r="D28" s="9">
        <v>2640</v>
      </c>
      <c r="E28" s="5">
        <v>0</v>
      </c>
      <c r="F28" s="6">
        <f t="shared" si="0"/>
        <v>0</v>
      </c>
    </row>
    <row r="29" spans="1:6" ht="60" x14ac:dyDescent="0.25">
      <c r="A29" s="25">
        <v>26</v>
      </c>
      <c r="B29" s="27" t="s">
        <v>33</v>
      </c>
      <c r="C29" s="23" t="s">
        <v>50</v>
      </c>
      <c r="D29" s="9">
        <v>600</v>
      </c>
      <c r="E29" s="5">
        <v>0</v>
      </c>
      <c r="F29" s="6">
        <f t="shared" si="0"/>
        <v>0</v>
      </c>
    </row>
    <row r="30" spans="1:6" x14ac:dyDescent="0.25">
      <c r="A30" s="34" t="s">
        <v>30</v>
      </c>
      <c r="B30" s="34"/>
      <c r="C30" s="34"/>
      <c r="D30" s="34"/>
      <c r="E30" s="14"/>
      <c r="F30" s="15">
        <f>SUM(F5:F29)</f>
        <v>0</v>
      </c>
    </row>
    <row r="31" spans="1:6" x14ac:dyDescent="0.25">
      <c r="B31" s="2"/>
      <c r="D31" s="16"/>
      <c r="E31" s="17"/>
      <c r="F31" s="13"/>
    </row>
    <row r="32" spans="1:6" ht="30" x14ac:dyDescent="0.25">
      <c r="A32" s="12" t="s">
        <v>7</v>
      </c>
      <c r="B32" s="3"/>
      <c r="C32" s="3"/>
      <c r="D32" s="2"/>
      <c r="E32" s="8"/>
      <c r="F32" s="3"/>
    </row>
    <row r="33" spans="1:6" x14ac:dyDescent="0.25">
      <c r="A33" s="32"/>
      <c r="B33" s="32"/>
      <c r="C33" s="32"/>
      <c r="D33" s="32"/>
      <c r="E33" s="32"/>
      <c r="F33" s="3"/>
    </row>
    <row r="34" spans="1:6" ht="30.75" customHeight="1" x14ac:dyDescent="0.25">
      <c r="A34" s="32" t="s">
        <v>52</v>
      </c>
      <c r="B34" s="32"/>
      <c r="C34" s="32"/>
      <c r="D34" s="32"/>
      <c r="E34" s="32"/>
      <c r="F34" s="32"/>
    </row>
    <row r="35" spans="1:6" ht="15" customHeight="1" x14ac:dyDescent="0.25">
      <c r="A35" s="32" t="s">
        <v>34</v>
      </c>
      <c r="B35" s="32"/>
      <c r="C35" s="32"/>
      <c r="D35" s="32"/>
      <c r="E35" s="32"/>
      <c r="F35" s="3"/>
    </row>
    <row r="36" spans="1:6" ht="30" customHeight="1" x14ac:dyDescent="0.25">
      <c r="A36" s="32" t="s">
        <v>35</v>
      </c>
      <c r="B36" s="32"/>
      <c r="C36" s="32"/>
      <c r="D36" s="32"/>
      <c r="E36" s="32"/>
      <c r="F36" s="3"/>
    </row>
    <row r="37" spans="1:6" ht="32.25" customHeight="1" x14ac:dyDescent="0.25">
      <c r="A37" s="32" t="s">
        <v>41</v>
      </c>
      <c r="B37" s="32"/>
      <c r="C37" s="32"/>
      <c r="D37" s="32"/>
      <c r="E37" s="32"/>
      <c r="F37" s="3"/>
    </row>
    <row r="38" spans="1:6" ht="29.25" customHeight="1" x14ac:dyDescent="0.25">
      <c r="A38" s="32" t="s">
        <v>42</v>
      </c>
      <c r="B38" s="32"/>
      <c r="C38" s="32"/>
      <c r="D38" s="32"/>
      <c r="E38" s="32"/>
      <c r="F38" s="3"/>
    </row>
    <row r="39" spans="1:6" ht="18.75" customHeight="1" x14ac:dyDescent="0.25">
      <c r="A39" s="32" t="s">
        <v>40</v>
      </c>
      <c r="B39" s="32"/>
      <c r="C39" s="32"/>
      <c r="D39" s="32"/>
      <c r="E39" s="32"/>
      <c r="F39" s="3"/>
    </row>
    <row r="40" spans="1:6" ht="45.75" customHeight="1" x14ac:dyDescent="0.25">
      <c r="A40" s="31" t="s">
        <v>43</v>
      </c>
      <c r="B40" s="31"/>
      <c r="C40" s="31"/>
      <c r="D40" s="31"/>
      <c r="E40" s="31"/>
      <c r="F40" s="31"/>
    </row>
    <row r="41" spans="1:6" ht="43.5" customHeight="1" x14ac:dyDescent="0.25">
      <c r="A41" s="31" t="s">
        <v>44</v>
      </c>
      <c r="B41" s="31"/>
      <c r="C41" s="31"/>
      <c r="D41" s="31"/>
      <c r="E41" s="31"/>
      <c r="F41" s="31"/>
    </row>
    <row r="42" spans="1:6" x14ac:dyDescent="0.25">
      <c r="B42" s="21"/>
      <c r="C42" s="3"/>
      <c r="D42" s="3"/>
      <c r="E42" s="2"/>
      <c r="F42" s="3"/>
    </row>
    <row r="43" spans="1:6" x14ac:dyDescent="0.25">
      <c r="B43" s="21"/>
      <c r="C43" s="3"/>
      <c r="D43" s="3"/>
      <c r="E43" s="2"/>
      <c r="F43" s="3"/>
    </row>
    <row r="44" spans="1:6" x14ac:dyDescent="0.25">
      <c r="A44" s="22" t="s">
        <v>45</v>
      </c>
      <c r="B44" s="22"/>
      <c r="C44" s="22"/>
      <c r="D44" s="22"/>
      <c r="E44" s="22"/>
      <c r="F44" s="22"/>
    </row>
    <row r="45" spans="1:6" x14ac:dyDescent="0.25">
      <c r="B45" s="2"/>
      <c r="C45" s="2" t="s">
        <v>46</v>
      </c>
      <c r="D45" s="2"/>
      <c r="E45" s="2"/>
      <c r="F45" s="2"/>
    </row>
    <row r="46" spans="1:6" x14ac:dyDescent="0.25">
      <c r="B46" s="2"/>
      <c r="D46" s="2"/>
      <c r="E46" s="2"/>
      <c r="F46" s="2"/>
    </row>
    <row r="47" spans="1:6" x14ac:dyDescent="0.25">
      <c r="B47" s="2"/>
      <c r="D47" s="2"/>
      <c r="E47" s="2"/>
      <c r="F47" s="2"/>
    </row>
    <row r="48" spans="1:6" x14ac:dyDescent="0.25">
      <c r="A48" s="22" t="s">
        <v>47</v>
      </c>
      <c r="B48" s="22"/>
      <c r="C48" s="22"/>
      <c r="D48" s="22"/>
      <c r="E48" s="22"/>
      <c r="F48" s="22"/>
    </row>
    <row r="49" spans="2:6" x14ac:dyDescent="0.25">
      <c r="B49" s="2"/>
      <c r="C49" s="2" t="s">
        <v>48</v>
      </c>
      <c r="D49" s="2"/>
      <c r="E49" s="2"/>
      <c r="F49" s="2"/>
    </row>
  </sheetData>
  <mergeCells count="11">
    <mergeCell ref="A2:F2"/>
    <mergeCell ref="A33:E33"/>
    <mergeCell ref="A34:F34"/>
    <mergeCell ref="A35:E35"/>
    <mergeCell ref="A36:E36"/>
    <mergeCell ref="A30:D30"/>
    <mergeCell ref="A40:F40"/>
    <mergeCell ref="A41:F41"/>
    <mergeCell ref="A39:E39"/>
    <mergeCell ref="A37:E37"/>
    <mergeCell ref="A38:E38"/>
  </mergeCells>
  <pageMargins left="0.70866141732283472" right="0.70866141732283472" top="0.74803149606299213" bottom="0.74803149606299213" header="0.31496062992125984" footer="0.31496062992125984"/>
  <pageSetup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Rudens iela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NITRO</dc:creator>
  <cp:lastModifiedBy>Arvis Krūmiņš</cp:lastModifiedBy>
  <cp:lastPrinted>2018-04-26T06:33:55Z</cp:lastPrinted>
  <dcterms:created xsi:type="dcterms:W3CDTF">2016-02-29T14:41:51Z</dcterms:created>
  <dcterms:modified xsi:type="dcterms:W3CDTF">2018-04-26T12:34:50Z</dcterms:modified>
</cp:coreProperties>
</file>